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970" windowHeight="4800" activeTab="0"/>
  </bookViews>
  <sheets>
    <sheet name="2018" sheetId="1" r:id="rId1"/>
  </sheets>
  <definedNames>
    <definedName name="_xlnm.Print_Area" localSheetId="0">'2018'!$A$1:$AG$18</definedName>
    <definedName name="_xlnm.Print_Titles" localSheetId="0">'2018'!$5:$10</definedName>
    <definedName name="Z_1D61B3C1_7A77_4A0B_96DC_2B5DF567366B_.wvu.Cols" localSheetId="0" hidden="1">'2018'!#REF!,'2018'!#REF!,'2018'!$AC:$AC,'2018'!#REF!,'2018'!#REF!,'2018'!#REF!</definedName>
    <definedName name="Z_1D61B3C1_7A77_4A0B_96DC_2B5DF567366B_.wvu.Rows" localSheetId="0" hidden="1">'2018'!$5:$8</definedName>
    <definedName name="Z_48364A2E_2667_48B4_9A59_AB6678F42C28_.wvu.Cols" localSheetId="0" hidden="1">'2018'!#REF!,'2018'!#REF!,'2018'!$AC:$AC,'2018'!#REF!,'2018'!#REF!,'2018'!#REF!</definedName>
    <definedName name="Z_48364A2E_2667_48B4_9A59_AB6678F42C28_.wvu.Rows" localSheetId="0" hidden="1">'2018'!$5:$8</definedName>
    <definedName name="Z_682E47A4_A7B2_481E_B815_0A065AAF9F6D_.wvu.Cols" localSheetId="0" hidden="1">'2018'!#REF!,'2018'!#REF!,'2018'!$AC:$AC,'2018'!#REF!,'2018'!#REF!,'2018'!#REF!</definedName>
    <definedName name="Z_682E47A4_A7B2_481E_B815_0A065AAF9F6D_.wvu.Rows" localSheetId="0" hidden="1">'2018'!$5:$8</definedName>
    <definedName name="Z_7D094840_7398_4769_B64F_270BD6881687_.wvu.Cols" localSheetId="0" hidden="1">'2018'!#REF!,'2018'!#REF!,'2018'!$AC:$AC,'2018'!#REF!,'2018'!#REF!,'2018'!#REF!</definedName>
    <definedName name="Z_7D094840_7398_4769_B64F_270BD6881687_.wvu.Rows" localSheetId="0" hidden="1">'2018'!$5:$8</definedName>
    <definedName name="Z_C44AF4B1_BE35_49D2_98CE_49EBB85C4646_.wvu.Cols" localSheetId="0" hidden="1">'2018'!#REF!,'2018'!#REF!,'2018'!$AC:$AC,'2018'!#REF!,'2018'!#REF!,'2018'!#REF!</definedName>
    <definedName name="Z_C44AF4B1_BE35_49D2_98CE_49EBB85C4646_.wvu.Rows" localSheetId="0" hidden="1">'2018'!$5:$8</definedName>
    <definedName name="Z_CBBA2866_5A48_4F3E_9F2A_B116649EB1EB_.wvu.Cols" localSheetId="0" hidden="1">'2018'!#REF!,'2018'!#REF!,'2018'!$AC:$AC,'2018'!#REF!,'2018'!#REF!,'2018'!#REF!</definedName>
    <definedName name="Z_CBBA2866_5A48_4F3E_9F2A_B116649EB1EB_.wvu.Rows" localSheetId="0" hidden="1">'2018'!$5:$8</definedName>
    <definedName name="Z_F5DF230C_50C0_44E9_871C_7A264399C02F_.wvu.Cols" localSheetId="0" hidden="1">'2018'!#REF!,'2018'!#REF!,'2018'!$AC:$AC,'2018'!#REF!,'2018'!#REF!,'2018'!#REF!</definedName>
    <definedName name="Z_F5DF230C_50C0_44E9_871C_7A264399C02F_.wvu.Rows" localSheetId="0" hidden="1">'2018'!$5:$8</definedName>
  </definedNames>
  <calcPr fullCalcOnLoad="1"/>
</workbook>
</file>

<file path=xl/sharedStrings.xml><?xml version="1.0" encoding="utf-8"?>
<sst xmlns="http://schemas.openxmlformats.org/spreadsheetml/2006/main" count="677" uniqueCount="357">
  <si>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</si>
  <si>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</si>
  <si>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</si>
  <si>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</si>
  <si>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</si>
  <si>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</si>
  <si>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</si>
  <si>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</si>
  <si>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</si>
  <si>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</si>
  <si>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</si>
  <si>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</si>
  <si>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</si>
  <si>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</si>
  <si>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</si>
  <si>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</si>
  <si>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</si>
  <si>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</si>
  <si>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</si>
  <si>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</si>
  <si>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</si>
  <si>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</si>
  <si>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</si>
  <si>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</si>
  <si>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</si>
  <si>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</si>
  <si>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</si>
  <si>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</si>
  <si>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</si>
  <si>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</si>
  <si>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</si>
  <si>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</si>
  <si>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</si>
  <si>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</si>
  <si>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</si>
  <si>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</si>
  <si>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</si>
  <si>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</si>
  <si>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</si>
  <si>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</si>
  <si>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</si>
  <si>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</si>
  <si>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</si>
  <si>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</si>
  <si>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</si>
  <si>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</si>
  <si>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</si>
  <si>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</si>
  <si>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</si>
  <si>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Publicar inventario activos datos abiertos</t>
  </si>
  <si>
    <t>Plan formulado y monitoreado</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</si>
  <si>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</si>
  <si>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</si>
  <si>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</si>
  <si>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</si>
  <si>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</si>
  <si>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</si>
  <si>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</si>
  <si>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</si>
  <si>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</si>
  <si>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</si>
  <si>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</si>
  <si>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</si>
  <si>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</si>
  <si>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Ejecución del Plan Anual de Adquisición</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</si>
  <si>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</si>
  <si>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</si>
  <si>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</si>
  <si>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</si>
  <si>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</si>
  <si>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</si>
  <si>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</si>
  <si>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</si>
  <si>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</si>
  <si>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Ejecutar los Planes de Bienestar</t>
  </si>
  <si>
    <t>No de productos realizados / No de productos programados</t>
  </si>
  <si>
    <t>Sistema de Gestión de Seguridad de la Información – SGSI</t>
  </si>
  <si>
    <t>Ejecutar Plan de Acción para la implementación del 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</si>
  <si>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</si>
  <si>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</si>
  <si>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</si>
  <si>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</si>
  <si>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Plan Anual de Adquisiciones</t>
  </si>
  <si>
    <t xml:space="preserve">Ejecutar el  Plan de Servicios de intercambio de información 
(corto plazo) </t>
  </si>
  <si>
    <t xml:space="preserve">Ejecutar el  Plan de Servicios de intercambio de información 
(mediano plazo) </t>
  </si>
  <si>
    <t>Datos Abiertos Actualizado</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</si>
  <si>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</si>
  <si>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</si>
  <si>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</si>
  <si>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</si>
  <si>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</si>
  <si>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</si>
  <si>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</si>
  <si>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Realizar seguimiento de la atención programada para los usuarios, adultos sanos según  la Resolución 4505 de 2012</t>
  </si>
  <si>
    <t>Reporte en la Cuenta de Alto Costo</t>
  </si>
  <si>
    <t>Plan Institucional de Capacitación 2017</t>
  </si>
  <si>
    <t xml:space="preserve">Planes de Bienestar e Incentivos Pecuniarios y No Pecuniarios 2017  aprobados y ejecutados
</t>
  </si>
  <si>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</si>
  <si>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</si>
  <si>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OBJETIVO ESTRATÉGICO                          FPS FCN</t>
  </si>
  <si>
    <t>Fortalecer los mecanismos de comunicación organizacional e informativa para proyectar los resultados de la gestión de la entidad</t>
  </si>
  <si>
    <t>Fortalecer la administración de los bienes de la entidad y la óptima gestión de los recursos</t>
  </si>
  <si>
    <t>Plan Anual de Anticorrupción y Atención al Ciudadano formulado y  ejecutado</t>
  </si>
  <si>
    <t>Formular y ejecutar el Plan de Anticorrupción y Atención al Ciudadano</t>
  </si>
  <si>
    <t>Elaborar y aprobar Plan Institucional de Capacitación 2018.
Ejecutar  el Cronograma de capacitación 2018.</t>
  </si>
  <si>
    <t>Ejecutar  el Cronograma de capacitación 2018.</t>
  </si>
  <si>
    <t>Ejecutar  el Cronograma de capacitación 2018</t>
  </si>
  <si>
    <t>Elaborar y aprobar los Planes de Bienestar e Incentivos Pecuniarios y No Pecuniarios 2018</t>
  </si>
  <si>
    <t>Ejecutar los Planes de Bienestar e Incentivos Pecuniarios y No Pecuniarios 2018</t>
  </si>
  <si>
    <t>Informe de Avance del Programa de Gestión Documental Actualizado</t>
  </si>
  <si>
    <t>N/A</t>
  </si>
  <si>
    <t xml:space="preserve">Plan Estratégico de Recursos Humanos </t>
  </si>
  <si>
    <t>Plan Estratégico de Recursos Humanos Aprobado</t>
  </si>
  <si>
    <t>Establecer Plan de trabajo para ajustar el Plan Estratégico de Recursos Humanos conforme a los cambios en los lineamientos de los  planes de gestión humana durante el 2018 para aplicar en 2019 y ejecutar por demanda.</t>
  </si>
  <si>
    <t>Ejecutar el Plan de trabajo diseñado para ajustar el Plan Estratégico de Recursos Humanos conforme a los cambios en los lineamientos de los  planes de gestión humana durante el 2018 para aplicar en 2019</t>
  </si>
  <si>
    <t>Consolido: Oficina Asesora de Planeación y Sistemas</t>
  </si>
  <si>
    <t>Aprobó: Comité de Gestión y Desempeño / Acta 001 de Enero 30 de 2018</t>
  </si>
  <si>
    <t xml:space="preserve">GESTIÓN SERVICIOS DE SALUD
</t>
  </si>
  <si>
    <t xml:space="preserve">SEGUIMIENTO Y EVALUACIÓN INDEPENDIENTE
</t>
  </si>
  <si>
    <t xml:space="preserve">GESTIÓN TALENTO HUMANO
</t>
  </si>
  <si>
    <r>
      <t xml:space="preserve">GESTIÓN TALENTO HUMANO
</t>
    </r>
    <r>
      <rPr>
        <sz val="11"/>
        <rFont val="Arial Narrow"/>
        <family val="2"/>
      </rPr>
      <t xml:space="preserve"> </t>
    </r>
  </si>
  <si>
    <t xml:space="preserve">DIRECCIONAMIENTO ESTRATEGICO / MEDICIÓN Y MEJORA/                                     SEGUIMIENTO Y EVALUACIÓN INDEPENDIENTE
</t>
  </si>
  <si>
    <t xml:space="preserve">GESTIÓN DOCUMENTAL
</t>
  </si>
  <si>
    <t xml:space="preserve">DIRECCIONAMIENTO </t>
  </si>
  <si>
    <t xml:space="preserve">GESTIÓN RECURSOS FINANCIEROS 
</t>
  </si>
  <si>
    <t xml:space="preserve">GESTIÓN RECURSOS FIANNCIEROS (GIT TESORERÍA)
</t>
  </si>
  <si>
    <t xml:space="preserve">GESTIÓN SERVICIOS ADMINISTRATIVOS
</t>
  </si>
  <si>
    <t>99.50%</t>
  </si>
  <si>
    <t xml:space="preserve">N/A </t>
  </si>
  <si>
    <t>1)  N/A para el periodo a evaluar 
2). Se consolido el Informe de Revisión por la Dirección correspondiente al II semestre de 2017, el cual se encuentra para firma.</t>
  </si>
  <si>
    <t>Se formuló el Plan Anticorrupción y Atención al Ciudadano y se aprobó a través del Comité de Gestión y Desempeño el  de enero de , acta No 001</t>
  </si>
  <si>
    <t>Durante el 1er trimestre de 2018,  fue aprobado el PLAN ESTRATEGICO DE RECURSOS HUMANOS-FPS, de acuerdo con lineamientos del DAFP. Evidencias 210 5203 PLAN ESTRATÉGICO DE RECURSOS HUMANOS 2017.</t>
  </si>
  <si>
    <t>Durante el 1er trimestre de 2018,  se realizó actualización del Plan Anual de vacantes según necesidad y solicitud del DAFP- SIGEP, evidencia TRD-210-5301-reportes sigep-2017.</t>
  </si>
  <si>
    <t xml:space="preserve">PENDIENTE EVIDENCIAS SIGEP EDY </t>
  </si>
  <si>
    <t>Durante el 1er trimestre de 2018, la Entidad elaboró y aprobó el Plan Institucional de Capacitaciones vigencia 2018, el cual fue revisado por la Comisión de Personal en sesión del día 15/01/2018 y aprobado por el Director General el día 17 de Enero del presente año y modificado posteriormente el día 16 de febrero de 2018. Durante el primer trimestre se ejecutaron Dieciocho (18) eventos de capacitación. Evidencias PLAN INSTITUCIONAL DE CAPACITACIÓN – TRD 2107101.</t>
  </si>
  <si>
    <t xml:space="preserve">
Durante el 1er trimestre de 2018,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PLAN DE BIENESTAR SOCIAL 2018.  2107101 - PLAN IDE ESTIMULOS  2017 210-0808 ACTAS COMISIÓN DE PERSONAL.
</t>
  </si>
  <si>
    <t xml:space="preserve">N/A para el semestre evaluado </t>
  </si>
  <si>
    <t xml:space="preserve">94.14% </t>
  </si>
  <si>
    <t xml:space="preserve">a la fecha del seguimiento se evidencia  en la carpeta TRD-210-5301-reportes sigep-2017. que mediante memorando GTH 20182100034123 y en el sigep, se realizó la actualización del plan anual de vacantes según necesidad y solicitud. </t>
  </si>
  <si>
    <t xml:space="preserve">a la fecha del seguimiento se evidencia que en el primer trimestre,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t>
  </si>
  <si>
    <t xml:space="preserve">SEGUIMIENTO Y EVALUACIÓN INDEPENDIENTE
</t>
  </si>
  <si>
    <t xml:space="preserve">GESTIÓN TIC´S
</t>
  </si>
  <si>
    <t xml:space="preserve">MEDIANTE CORREO ELECTRONICO noreply@sispro.gov.co DURANTE EL PRIMER TRIMESTRE DEL 2018 SE REALIZO CARGUE EN LA PLATAFORMA SISPRO EL DIA 21 DE FEBRERO DEL 2018 </t>
  </si>
  <si>
    <t xml:space="preserve">N/A TENIENDO EN CUENTA QUE EL REPORTE SE REALIZA EN JUNIO TENIENDO EN CUENTA LOS LINEAMIENTOS ESTABLECIDOS POR EL MNISTERIO  DE SALUD Y PROTECCION SOCIAL </t>
  </si>
  <si>
    <t>No aplica para el periodo a evaluar</t>
  </si>
  <si>
    <t>N/A.  teniendo en cuenta q durante el segundo trimestre del 2018 no ha sido abierta la plataforma de cargue SISPRO.</t>
  </si>
  <si>
    <t xml:space="preserve">DIRECCIONAMIENTO ESTRATÉGICO
</t>
  </si>
  <si>
    <t>Durante el segundo trimestre-2018, se estableció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</si>
  <si>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segundo  trimestre de 2018,  se realizó actualización del Plan Anual de vacantes según necesidad y solicitud del DAFP- SIGEP, evidencia TRD-210-5301-reportes sigep-2018.
</t>
  </si>
  <si>
    <t>Se realizó una circular emitida por el Doctor : JHON MAURICIO MARÍN BARBOSA Director General  En cumplimiento de lo dispuesto por la Resolución Número 0953 del 7 de julio de 2017 y con base en las políticas establecidas en el Plan Integral de Gestión Ambiental (P.I.G.A.) y frente a la política de CERO PAPEL, fue enviado a todos los funcionarios  del F.P.S . Con el propósito de la reducción del consumo de papel de la entidad y cumplir con la eficiencia administrativa.</t>
  </si>
  <si>
    <t>a la fecha de seguimiento se evidencia que la actividad no aplica para el trimestre evaluado.</t>
  </si>
  <si>
    <t>A  la fecha de seguimiento el proceso de Gestión de Tics, no ejecutó plan de servicios de intercambio de información.</t>
  </si>
  <si>
    <t xml:space="preserve">A  la  fecha de seguimiento se evidencia que el proceso de gestión de TICS, para el segundo trimestre del 2018, no se realizó actualización de los activos de información.  </t>
  </si>
  <si>
    <t xml:space="preserve">a la fecha de seguimiento se evidencia que el proceso de gestión documental, presentó  SEGUIMIENTO AL PROGRAMA DE GESTIÓN DOCUMENTALENERO 1 AL 19 DE JUNIO DE 2018
</t>
  </si>
  <si>
    <t>Llevar al Comité los incumplimientos que aun permanecen en el Plan de Trabajo de la Actualización del MECI para que se tomen las acciones pertinentes.</t>
  </si>
  <si>
    <t>Seguir con el cronograma de actividades descritas en el plan de seguridad de la información.</t>
  </si>
  <si>
    <t>Durante el tercer trimestre-2018, se ejecutó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</si>
  <si>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Durante el segundo  trimestre de 2018,  se realizó actualización del Plan Anual de vacantes según necesidad y solicitud del DAFP- SIGEP, evidencia TRD-210-5301-reportes sigep-2018.</t>
  </si>
  <si>
    <t>Durante el III trimestre de 2018, se ejecutaron las ocho  (8)  actividades  programadas  en el Plan de Bienestar Social para dicho periodo.
EVIDENCIAS: 210 7101 PLAN DE BIENESTAR SOCIAL</t>
  </si>
  <si>
    <t>NO PRESENTO REPORTE</t>
  </si>
  <si>
    <t xml:space="preserve">se evidencia en la carpeta TRD-210-5301-reportes sigep-2018.la actualización del plan anual de vacantes del 2018. </t>
  </si>
  <si>
    <t xml:space="preserve">a la fecha de seguimiento se evidencia que el proceso de Gestión de Tics, </t>
  </si>
  <si>
    <t xml:space="preserve">A la fecha de seguimiento se evidencia el informe del programa de gestión documental aprobado en el comité de gestión y Desempeño mediante acta 0006 del 05 de septiembre del 2018. </t>
  </si>
  <si>
    <t>Durante el cuarto trimestre, fue ejecutado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</si>
  <si>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cuarto trimestre de 2018,  se realizó actualización del Plan Anual de vacantes según necesidad y solicitud del DAFP- SIGEP,
Evidencia TRD-210-5301- REPORTES SIGEP 2018
</t>
  </si>
  <si>
    <t>Durante el cuarto  trimestre de 2018, se ejecutaron los diecinueve (19) eventos de capacitación programados  para dicho periodo.
EVIDENCIAS: 210 7101 PLAN INSTITUCIONAL DE CAPACITACIÓN</t>
  </si>
  <si>
    <t xml:space="preserve">Durante el cuarto  trimestre de 2018, se ejecutaron las nueve  (9)  actividades  programadas  en el Plan de Bienestar Social para dicho periodo.
EVIDENCIAS: 210 7101 PLAN DE BIENESTAR SOCIAL </t>
  </si>
  <si>
    <t>No aplica para el periodo evaluar, teniendo en cuenta que no se recibió solitud de trámites para actualizar</t>
  </si>
  <si>
    <t>Actualizar el MECI teniendo en cuenta los nuevos lineamientos del MIPG.</t>
  </si>
  <si>
    <t>No aplica para el periodo evaluar.</t>
  </si>
  <si>
    <t>Para el próximo reporte se empezara a realizar el seguimiento ya que  contaremos con el personal requerido para la culminación de esta actividad</t>
  </si>
  <si>
    <t xml:space="preserve">A la fecha de seguimiento se evidencia que Durante el cuarto trimestre, fue ejecutado el Plan de trabajo para ajustar el Plan Estratégico de Recursos Humanos conforme a los cambios en los lineamientos de los  planes de gestión humana durante el 2018 para aplicar en 2019 y ejecutar por demanda.
</t>
  </si>
  <si>
    <t>A la fecha de seguimiento se evidencia que Durante el cuarto trimestre de 2018,  se realizó actualización del Plan Anual de vacantes según necesidad y solicitud del DAFP- SIGEP</t>
  </si>
  <si>
    <t>A la fecha de seguimiento se evidencia en la carpeta 210-7101  PLAN DE BIENESTAR- que Durante el cuarto  trimestre de 2018, se ejecutaron las nueve  (9)  actividades  programadas  en el Plan de Bienestar Social para dicho periodo.</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</si>
  <si>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 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</si>
  <si>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t>Programar  la atención de los usuarios de los adultos sanos propensos a enfermedades crónicas según  Resolución 4505 de 2012</t>
  </si>
  <si>
    <t>se evidencia que el proceso servicios de salud realizó seguimiento de la atención programada para los usuarios, adultos sanos, así mismo realizó el cargue en la plataforma SIPRO dentro de los términos establecidos.</t>
  </si>
  <si>
    <t>mediante correo electrónico SISPRO - PISIS " pisis@sispro.gov.co del 21 de Agosto del 2018 se evidencia que se realizo exitosamente el cargue de la información solicitada.</t>
  </si>
  <si>
    <t>A la fecha de seguimiento se evidencia que el proceso de Gestión de servicios de Salud, realizó seguimiento  a l atención programada a los usuarios el 21 de agosto del 2018.</t>
  </si>
  <si>
    <t>N/A, teniendo en cuenta  que la fecha asignada para el cargue en el aplicativo SISPRO - PISIS  fue el día 21 de Agosto del 2018 exitosamente</t>
  </si>
  <si>
    <t>Identificación de la prevalencia de pacientes con hipertensión, diabetes e insuficiencia renal crónica de acuerdo a la Resolución 2463 de 2014</t>
  </si>
  <si>
    <t>Seguimiento tipo cohorte en la base de datos de prevalentes,  hipertensión, diabetes e insuficiencia renal crónica</t>
  </si>
  <si>
    <t xml:space="preserve">N/A.  teniendo en cuenta q el reporte se realizara en el mes de Agosto del 2018, dándole cumplimiento a los lineamientos establecidos por el Ministerio de Salud y Protección Social.
</t>
  </si>
  <si>
    <t xml:space="preserve">A la fecha de seguimiento se evidencia que el Reporte en la Cuenta de Alto Costo, se realizará en el mes de agosto de acuerdo a los lineamientos establecidos pro el Ministerio de Salud y Protección Social. </t>
  </si>
  <si>
    <t>mediante correo electrónico CAC-cuenta de alto costo "aplicacioncac@cuentadealtocosto.org" del 31 de agosto del 2018 se evidencia el cargue exitoso de la información solicitada.</t>
  </si>
  <si>
    <t xml:space="preserve">A la fecha de seguimiento se evidencia que el proceso de Gestión de servicios de Salud, Seguimiento tipo cohorte en la base de datos de prevalentes,  hipertensión, diabetes e insuficiencia renal crónica, el 31 de agosto del 2018. </t>
  </si>
  <si>
    <t>N/A, teniendo en cuenta que el reporte se realizo en el trimestre pasado el día 31 de Agosto del 2018 exitosamente.</t>
  </si>
  <si>
    <t xml:space="preserve">Para el primer trimestre no se realizo ningún escenario de intercambio de información  </t>
  </si>
  <si>
    <t>Para el primer trimestre no se realizo solicitudes de intercambio de información puesto que la entidad no identifico escenarios de intercambio</t>
  </si>
  <si>
    <t>Para el tercer trimestre no se realizo solicitudes de intercambio de información puesto que la entidad no identifico escenarios de intercambio</t>
  </si>
  <si>
    <t>Para el cuarto trimestre no se realizo solicitudes de intercambio de información puesto que la entidad no identifico escenarios de intercambio</t>
  </si>
  <si>
    <t xml:space="preserve">Realizar la Formulación al Plan de Anticorrupción y Atención al Ciudadano
</t>
  </si>
  <si>
    <t xml:space="preserve">se evidencia aprobación del Plan Anticorrupción y Atención al Ciudadano aprobado a través del Comité de Gestión y Desempeño el  de enero de , acta No 001. </t>
  </si>
  <si>
    <t>Realizar Seguimiento y Verificación al Plan de Anticorrupción y Atención al Ciudadano</t>
  </si>
  <si>
    <t xml:space="preserve">El proceso seguimiento y evaluación independiente realizó seguimiento a plan anticorrupción y atención al ciudadano al periodo comprendido entre septiembre a diciembre  el pasado 11/01/18, dentro de los términos establecidos. </t>
  </si>
  <si>
    <t>El Grupo de Trabajo de Control Interno realizó el seguimiento y verificación al Plan Anticorrupción  Atención al Ciudadano del periodo septiembre-noviembre, el cual se envió a publicar el 11 de enero de 2018. Evidencia que se puede verificar en la pagina de de la entidad y página de intranet del fondo. NIVEL DE CUMPLIMIENTO 100%. AUDITOR: MARTHA LILIANA GARCÍA LEIVA</t>
  </si>
  <si>
    <t xml:space="preserve">Durante el periodo a evaluar se realizó seguimiento al Plan Anticorrupción y Atención al ciudadano  del primer cuatrimestre del 2018,enviado a publicar el 10/05/18  evidencia en el link http://190.60.243.34/downloads/P_ANTICORRUPCION.asp. </t>
  </si>
  <si>
    <t>Se verificó que se realizó el seguimiento al Plan Anticorrupción y Atención al ciudadano  del primer cuatrimestre del 2018, evidencia en el link //http://190.145.162.131/downloads/P_ANTICORRUPCION.asp</t>
  </si>
  <si>
    <t>El proceso seguimiento y evaluación independiente, realizó la respectiva verificación al Plan Anticorrupción y atención al Ciudadano el 12/09/17,posteriormente se realizó su envió a publicaciones el 14/09/217, dentro de las fechas establecidas., evidencias en la pagina web se la entidad.</t>
  </si>
  <si>
    <t>Se evidencia que el proceso seguimiento y evaluación independiente, realizó la respectiva verificación al Plan Anticorrupción y atención al Ciudadano al II cuatrimestre del año 2018 y solicito su respectiva  publicación link: http://190.145.162.131/downloads/P_ANTICORRUPCION.asp</t>
  </si>
  <si>
    <t xml:space="preserve"> El proceso seguimiento y evaluación independiente, realizó la respectiva verificación al plan anticorrupción y atención al ciudadano el 03/09/18,posteriormente se realizó su envió a publicaciones el 14/09/218, dentro de las fechas establecidas., evidencias en la pagina web se la entidad.</t>
  </si>
  <si>
    <t>A  la fecha de seguimiento se evidencia que  El proceso seguimiento y evaluación independiente, realizó la respectiva verificación al plan anticorrupción y atención al ciudadano el 03/09/18,posteriormente se realizó su envió a publicaciones el 14/09/218, dentro de las fechas establecidas., evidencias en la pagina web se la entidad.</t>
  </si>
  <si>
    <t>Realizar Seguimiento y Verificación al Plan de Anticorrupción y Atención al Ciudadana - Componente 5:  Transparencia y Acceso a la Información</t>
  </si>
  <si>
    <t xml:space="preserve">El proceso seguimiento y evaluación independiente realizó seguimiento a plan anticorrupción y atención al ciudadano correspondiente al periodo comprendido entre septiembre a diciembre  el pasado 11/01/18, dentro de los términos establecidos. </t>
  </si>
  <si>
    <t>El Grupo de Trabajo de Control Interno realizó el seguimiento y verificación al Plan Anticorrupción  Atención al Ciudadano del periodo septiembre-noviembre Componente 5:  Transparencia y Acceso a la Información Evidencia que se puede verificar en la pagina web de la entidad y página de intranet del fondo. NIVEL DE CUMPLIMIENTO 100%. AUDITOR: MARTHA LILIANA GARCÍA LEIVA</t>
  </si>
  <si>
    <t xml:space="preserve">Durante el periodo a evaluar, se realizó seguimiento al Plan Anticorrupción y Atención al ciudadano  del primer cuatrimestre del 2018,enviado a publicar el 10/05/18  evidencia en el link http://190.60.243.34/downloads/P_ANTICORRUPCION.asp. </t>
  </si>
  <si>
    <t>Se verificó que se realizó el seguimiento al Plan Anticorrupción y Atención al ciudadano  del primer cuatrimestre del 2018,   - Componente 5:  Transparencia y Acceso a la Información evidencia en el link //http://190.145.162.131/downloads/P_ANTICORRUPCION.asp</t>
  </si>
  <si>
    <t>El proceso seguimiento y evaluación independiente, realizó seguimiento, al Plan Anticorrupción y atención al Ciudadano el 12/09/18,posteriormente se realizó su envió a publicaciones el 14/09/218, dentro de las fechas establecidas., evidencias en la pagina web se la entidad.</t>
  </si>
  <si>
    <t>Se evidencia que el proceso seguimiento y evaluación independiente, realizó la respectiva verificación al Componente 5:  Transparencia y Acceso a la Información y solicito su respectiva  publicación link: http://190.145.162.131/downloads/P_ANTICORRUPCION.asp</t>
  </si>
  <si>
    <t xml:space="preserve"> El proceso seguimiento y evaluación independiente, realizó la respectiva verificación al plan anticorrupción y atención al ciudadano el 03/09/18 y al componente transparencia y Acceso a la información ,posteriormente se realizó su envió a publicaciones el 14/09/218, dentro de las fechas establecidas., evidencia</t>
  </si>
  <si>
    <t>A  la fecha de seguimiento se evidencia que El proceso seguimiento y evaluación independiente, realizó la respectiva verificación al plan anticorrupción y atención al ciudadano el 03/09/18 y al componente transparencia y Acceso a la información ,posteriormente se realizó su envió a publicaciones el 14/09/218, dentro de las fechas establecidas.,</t>
  </si>
  <si>
    <t>Cumplir con la estrategia de Rendición de Cuentas</t>
  </si>
  <si>
    <t xml:space="preserve">Aprobar la estrategia de Rendición de Cuentas
</t>
  </si>
  <si>
    <t xml:space="preserve">Se encuentra aprobada y publicada la estrategia de </t>
  </si>
  <si>
    <t xml:space="preserve">Realizar Seguimiento y Verificación a - * Componente 2: Racionalización de Tramites
* Componente 3:  Rendición de cuentas </t>
  </si>
  <si>
    <t>se evidencia que Se le realizo seguimiento y Verificación a la Estrategia de Rendición de Cuentas - Componente 3:  Rendición de cuentas para el periodo de septiembre  a diciembre, .http://190.60.243.34/downloads/P_ANTICORRUPCION.asp</t>
  </si>
  <si>
    <t>El Grupo de Trabajo de Control Interno realizó el seguimiento y verificación al Plan Anticorrupción  Atención al Ciudadano Componente 3:  Rendición de cuentas para el periodo de septiembre  a diciembre,  del periodo septiembre-noviembre, Evidencia que se puede verificar en la pagina web de la entidad y página de intranet del fondo. NIVEL DE CUMPLIMIENTO 100%. AUDITOR: MARTHA LILIANA GARCÍA LEIVA</t>
  </si>
  <si>
    <t>El grupo de trabajo de Control Interno, realizo seguimiento y Verificación a la Estrategia de Rendición de Cuentas - Componente 3:  Rendición de cuentas del primer cuatrimestre del 2018. .http://190.60.243.34/downloads/P_ANTICORRUPCION.asp</t>
  </si>
  <si>
    <t>Se verificó que se realizó el seguimiento al Plan Anticorrupción y Atención al ciudadano  del primer cuatrimestre del 2018, * Componente 3:  Rendición de cuentas * Componente 3:  Rendición de cuentas  evidencia en el link //http://190.145.162.131/downloads/P_ANTICORRUPCION.asp</t>
  </si>
  <si>
    <t>El proceso seguimiento y evaluación independiente, realizó seguimiento, al Componente 2: Racionalización de Tramites
* Componente 3:  Rendición de cuentas del  Plan Anticorrupción y atención al Ciudadano y solicito su respectiva  publicación link: http://190.145.162.131/downloads/P_ANTICORRUPCION.asp</t>
  </si>
  <si>
    <t>se evidencia que Se le realizo seguimiento y Verificación a la Estrategia de Rendición de Cuentas - Componente 3:  Rendición de cuentas para el periodo de mayo a agosto. Http://190.60.243.34/downloads/P_ANTICORRUPCION.asp</t>
  </si>
  <si>
    <t>link de Transparencia acceso a la información actualizado</t>
  </si>
  <si>
    <t>Actualizar el link en la pagina web de Transparencia y acceso a la información de acuerdo a las solicitudes recibidas</t>
  </si>
  <si>
    <t>El link de Transparencia y Acceso a la Información se encuentra actualizado, de acuerdo a las solicitudes de publicación de la información; evidencia que se encuentra en el correo publicaciones@fondo</t>
  </si>
  <si>
    <t xml:space="preserve">A la fecha del seguimiento se evidencia que ya se encuentra actualizado el  link de Transparencia y Acceso a la Información se encuentra actualizado, de acuerdo a las solicitudes de publicación de la información. </t>
  </si>
  <si>
    <t>A la fecha de seguimiento se evidencia en la pagina web de la entidad la ecualización del linkhttp://www.fps.gov.co/inicio/transpariencia_acceso_info.html, de acuerdo a las solicitudes realizadas pro los diferentes procesos.</t>
  </si>
  <si>
    <t xml:space="preserve">Verificado el link  de Transparencia y Acceso a la Información se encuentra actualizado , se evidencia que ya se encuentra actualizado de acuerdo a las solicitudes de información. </t>
  </si>
  <si>
    <t>A la fecha de seguimiento se evidencia que El link de Transparencia y Acceso a la Información se encuentra actualizado, de acuerdo a las solicitudes de publicación de la información; evidencia que se encuentra en el correo publicaciones@fondo</t>
  </si>
  <si>
    <t>Inventario de Activos de Información Actualizado</t>
  </si>
  <si>
    <t>Realizar actualización de activos de información según necesidad</t>
  </si>
  <si>
    <t>Para el  primer trimestre no se realizo actualización activos de información</t>
  </si>
  <si>
    <t>N/A Para el  primer trimestre no se realizo actualización activos de información</t>
  </si>
  <si>
    <t>Para el  segundo trimestre no se realizo actualización activos de información</t>
  </si>
  <si>
    <t>Para el  tercer trimestre no se realizo actualización activos de información</t>
  </si>
  <si>
    <t>Para el cuarto trimestre no se realizo actualización activos de información por cuanto no re recibió solicitud</t>
  </si>
  <si>
    <t xml:space="preserve">a la fecha de seguimiento se evidencia que para Para el cuarto trimestre no se realizo actualización activos de información por cuanto no re recibió solicitud. </t>
  </si>
  <si>
    <t>Realizar actualización de datos abiertos según necesidad</t>
  </si>
  <si>
    <t>Para el primer trimestre no se realizo actualización de los datos abiertos de la entidad</t>
  </si>
  <si>
    <t>N/A  se evidencia que Para el primer trimestre no se realizo actualización de los datos abiertos de la entidad</t>
  </si>
  <si>
    <t>Para el segundo trimestre no se realizo actualización de los datos abiertos de la entidad</t>
  </si>
  <si>
    <t>A la fecha de seguimiento se evidencian que para el segundo trimestre del 2018, el proceso no realizó actualización de datos abiertos según la necesidad.</t>
  </si>
  <si>
    <t>Para el tercer trimestre no se realizo actualización de los datos abiertos de la entidad</t>
  </si>
  <si>
    <t>A la fecha de seguimiento se evidencia que el proceso de gestión tics, Para el tercer trimestre no se realizo actualización de los datos abiertos de la entidad</t>
  </si>
  <si>
    <t>Para el cuarto trimestre no se realizo actualización de los datos abiertos de la entidad por cuanto no re recibió solicitud</t>
  </si>
  <si>
    <t xml:space="preserve">a la fecha de seguimiento se evidencia que Para el cuarto trimestre no se realizo actualización de los datos abiertos de la entidad por cuanto no re recibió solicitud. </t>
  </si>
  <si>
    <t xml:space="preserve">a la fecha del seguimiento se evidencia en la carpeta 2105203,  la aprobación el plan estratégico de recursos humanos vigencia 2018-2019 de acuerdo a los lineamientos del  DAFP. </t>
  </si>
  <si>
    <t>A la fecha de seguimiento se evidencia en la carpeta 2105203 Plan Estratégico 2018 el Plan Estratégico de Recurso Humanos vigencia 2018.</t>
  </si>
  <si>
    <t>A la fecha de seguimiento se evidencia que durante el tercer trimestre del 2018 el GIT de recursos humanos realizó un plan de trabajo con el fin ajustar el plan estratégico de recursos humanos conforme a los cambios en los lineamientos de los  planes de gestión humana durante el 2018 para aplicar en 2019 y ejecutar por demanda.</t>
  </si>
  <si>
    <t xml:space="preserve">A la fecha de seguimiento se evidencia el Plan anual de Vacantes según la necesidad y solicitud, así mismo se evidencia en el SIGEP. </t>
  </si>
  <si>
    <t>a la fecha del seguimiento se evidencia que en el primer trimestre se elaboro y aprobó el plan institucional de capacitaciones el 15/01/2018 aprobado por el director general y la comisión de personal  modificado  posteriormente el día 16 de febrero de 2018. Durante el primer trimestre se ejecutaron Dieciocho (18) eventos de capacitación.</t>
  </si>
  <si>
    <t>Durante el II Trimestre de 2018, se gestionaron en total veintitrés (23)  eventos de capacitación, dando cumplimiento al Cronograma establecido para su ejecución
EVIDENCIAS: 2107101 PLAN INSTITUCIONAL DE CAPACITACION 2017</t>
  </si>
  <si>
    <t xml:space="preserve">A la fecha de seguimiento se evidencia que el proceso de gestión tics, para el tercer trimestre del 2018 no realiza actualización de activos de información. </t>
  </si>
  <si>
    <t>A la fecha de seguimiento se evidencia que el GIT de talento humano ejecutó de cuerdo al cronograma de capacitación un total de 23 eventos de capacitación el cual se puede evidencia en la carpeta 2107101 PLAN INSTITUCIONAL DE CAPACITACION 2018</t>
  </si>
  <si>
    <t>Durante el III Trimestre de 2018,  se gestionaron en total  catorce (14)  eventos de capacitación, dando cumplimiento al Cronograma establecido para su ejecución
EVIDENCIAS: 2107101 PLAN INSTITUCIONAL DE CAPACITACION 2018</t>
  </si>
  <si>
    <t>se evidencia en la carpeta  2107101 PLAN INSTITUCIONAL DE CAPACITACION 2018, se gestionaron en total  catorce (14)  eventos de capacitación, dando cumplimiento al Cronograma establecido para su ejecución</t>
  </si>
  <si>
    <t>A la fecha de seguimiento se evidencia en la carpeta 210-7101 PLAN INSTITUCIONAL DE CAPACTIACIÓN que durante el cuarto trimestre se   ejecutaron los diecinueve (19) eventos de capacitación programados</t>
  </si>
  <si>
    <t xml:space="preserve">Durante el II trimestre de 2018, se ejecutaron las ocho  (8)  actividades  programadas  en el Plan de Bienestar Social para dicho periodo.
EVIDENCIAS: 210 7101 PLAN DE BIENESTAR SOCIAL </t>
  </si>
  <si>
    <t xml:space="preserve">A la fecha de seguimiento se evidencia que el proceso en el II trimestre del 2018 ejecutado de acuerdo al cronograma de capacitación vigencia 2018, 6 eventos de capacitaciones y dos fueron adicionales de acuerdo a la necesidad para mejorar e incentivar el bienestar de la entidad. </t>
  </si>
  <si>
    <t>se e evidencia la ejecución de 8 actividades programas en el plan de Bienestar social para el III trimestre del 2018.</t>
  </si>
  <si>
    <t xml:space="preserve">Seguimiento al Sistema Integral de  Gestión (MECI- CALIDAD) </t>
  </si>
  <si>
    <t>1) Informe anual de Auditoria de Seguimiento al Sistema Integral de Gestión (MECI- CALIDAD) por parte del Organismo Certificador (Auditoria III parte)
2) Informe de Revisión por la dirección</t>
  </si>
  <si>
    <t>a la fecha del seguimiento se invidencia la publicación del informe de revisión por la dirección correspondiente al II semestre de 2017 el informe anual de  Auditoria de Seguimiento al Sistema Integral de Gestión (MECI- CALIDAD) por parte del Organismo Certificador (Auditoria III parte) no aplica para el periodo a evaluar.</t>
  </si>
  <si>
    <t xml:space="preserve">1) Informe anual de Auditoria de Seguimiento al Sistema Integral de Gestión (MECI- CALIDAD) por parte del Organismo Certificador </t>
  </si>
  <si>
    <t>2) Informe de Revisión por la dirección</t>
  </si>
  <si>
    <t>Se esta a la espera de que se apruebe la metodología de administración de riesgo y la metodología de comunicación interna, para realizar un nuevo seguimiento al Plan de Trabajo de la actualización del MECI 2014 y ser enviado al Grupo de Trabajo Control Interno para su monitoreo, no se envió antes porque dicho plan de trabajo a la fecha no presenta un avance significativo. Se espera que para el IV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</si>
  <si>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a la fecha de seguimiento se evidencia que Guía de Política de Administración del Riesgo, se encuentra en la segunda revisión técnica por parte de los funcionarios de planeación y sistemas, una vez se  establezca su revisión será enviada la comité coordinador de control interno para efectuar su aprobación.</t>
  </si>
  <si>
    <t>Durante el II semestre del 2018 se realizo la aplicación del autodiagnóstico del MIPG y se propusieron las acciones a implementar con el propósito de establecer el sistema de gestión de la entidad basado en el MIPG, esta información puede verificarse mediante el  Plan de acción del MIPG de cada una de las dimensiones propuestas en el modelo operativo.</t>
  </si>
  <si>
    <t>Llevar a aprobación del plan de acción del MIPG y realizar los seguimientos a las acciones propuestas para lograr avanzar en la implementación del MIPG.</t>
  </si>
  <si>
    <t>A la fecha de seguimiento se evidencia que Durante el II semestre del 2018 se realizo la aplicación del autodiagnóstico del MIPG y se propusieron las acciones a implementar con el propósito de establecer el sistema de gestión de la entidad basado en el MIPG, esta información puede verificarse mediante el  Plan de acción del MIPG de cada una de las dimensiones propuestas en el modelo operativo.</t>
  </si>
  <si>
    <t>Estrategia Implementada</t>
  </si>
  <si>
    <t>Realizar Seguimiento y Verificación al Plan Institucional de Gestión Ambiental</t>
  </si>
  <si>
    <t xml:space="preserve">Se dictaron capacitaciones en toda la entidad referente a la política cero papel, se concientizaron los procesos de la entidad con el fin de darle un mejor manejo a las cajas de disposición temporal de papel reciclado.  </t>
  </si>
  <si>
    <t>se evidencia que mediante circular GTH 20182100000435 de fecha 09 de marzo de 2017, se cito a los funcionarios y contratitas del FPS, a la socialización de la estrategia de seguridad, orden y limpieza en los puestos de trabajo, el evento se realizó el día lunes 12 de marzo del 2018 en un horario de 10:00am a 3:00pm. con todos los funcionarios de la entidad.</t>
  </si>
  <si>
    <t xml:space="preserve">A la fecha de seguimiento se evidencia que el proceso se encuentra en la implementación estratégica de los planes de Gestión Ambiental. </t>
  </si>
  <si>
    <t xml:space="preserve">Para el próximo periodo se espera presentar el seguimiento y la verificación al plan institucional de gestión ambiental .   en el periodo evaluado  se presentaron las estrategias  de Cero  PAPEL se implantaron las canastas de papel reciclado en  todas las impresoras de la entidad. </t>
  </si>
  <si>
    <t xml:space="preserve">Realizar para el próximo periodo evaluado realizar el seguimiento y la verificación al plan de Gestión Institucional de Gestión Ambiental . </t>
  </si>
  <si>
    <t xml:space="preserve">La ejecución del PAC solicitado para Transferencias estuvo en el  97% y el  Mínimo de Ejecución permitido es del 95%;  es decir que, el resultado durante el trimestre muestra una muy buena  ejecución del PAC. (por este rubro se pagan la mesadas pensionales, bonos pensionales, auxilios funerarios, Los gastos de administración de las Cuotas Partes Pensionales del ISS (ARTICULOS 1o Y 2o DECRETO 553 DE 2015) 
</t>
  </si>
  <si>
    <t>A La fecha de seguimiento se evidencia quela ejecución del PAC solicitado para Transferencias estuvo en el  97% y el  Mínimo de Ejecución permitido es del 95%;  es decir que, el resultado durante el trimestre muestra una muy buena  ejecución del PAC. (por este rubro se pagan la mesadas pensionales, bonos pensionales, auxilios funerarios, Los gastos de administración de las Cuotas Partes Pensionales del ISS (ARTICULOS 1o Y 2o DECRETO 553 DE 2015</t>
  </si>
  <si>
    <t xml:space="preserve">1, El   Plan de adquisiciones de Bienes, Servicios y Obra de la vigencia 2017,  se realizó y se público,  en  las paginas del Fondo  y en SECOP - COLOMBIA COMPRA EFICIENTE (http://www.fps.gov.co/contratacion/plan_adquisiciones, LINK: SECOP)
2, se realizo informe de ejecución con corte a Septiembre 2017 ver carpeta Plan de adquisiciones 2017       </t>
  </si>
  <si>
    <t xml:space="preserve">Se evidencia  la publicación del plan anual de adquisidores de Bienes, servicios y obra de la vigencia del 2017, así mismo se evidencia la publicación en la pagina de la entidad y en el   y en SECOP - COLOMBIA COMPRA EFICIENTE (http://www.fps.gov.co/contratacion/plan_adquisiciones, LINK: SECOP),  así mismo se evidencia el informe de ejecución con corte a septiembre del 2017. </t>
  </si>
  <si>
    <t xml:space="preserve">1, El   Plan de adquisiciones de Bienes, Servicios y Obra de la vigencia 2018,  se realizó y se ha venido actualizado  y se público,  en  las paginas del Fondo  y en SECOP - COLOMBIA COMPRA EFICIENTE (http://www.fps.gov.co/contratacion/plan_adquisiciones, LINK: SECOP)
2, se realizo informe de ejecución con corte a diciembre de 2017 y marzo de 2018  ver carpeta Plan de adquisiciones 2017  y 2018    </t>
  </si>
  <si>
    <t>A la fecha de seguimiento se evidencia que el proceso de Servicios Administrativos, realizó el plan de adquisiciones Servicios y Obra de la vigencia 2018,  evidencia en la pagina en  las paginas del Fondo  y en SECOP - COLOMBIA COMPRA EFICIENTE (http://www.fps.gov.co/contratacion/plan_adquisiciones, LINK: SECOP), así mismo se realizó el informe de ejecución  con corte a diciembre de 2017 y marzo de 2018 .</t>
  </si>
  <si>
    <t xml:space="preserve">, El   Plan de adquisiciones de Bienes, Servicios y Obra de la vigencia 2018,  se realizó y se público,  en  las paginas del Fondo  y en SECOP - COLOMBIA COMPRA EFICIENTE (http://www.fps.gov.co/contratacion/plan_adquisiciones, LINK: SECOP)
2, se realizo informe de ejecución con corte a  septiembre 2018 ver carpeta Plan de adquisiciones 2017       </t>
  </si>
  <si>
    <t xml:space="preserve">A la fecha de seguimiento se evidencia  que, El   Plan de adquisiciones de Bienes, Servicios y Obra de la vigencia 2018,  se realizó y se público,  en  las paginas del Fondo  y en SECOP - COLOMBIA COMPRA EFICIENTE (http://www.fps.gov.co/contratacion/plan_adquisiciones, LINK: SECOP)
2, se realizo informe de ejecución con corte a  septiembre 2018 ver carpeta Plan de adquisiciones 2017       </t>
  </si>
  <si>
    <t xml:space="preserve">El   Plan de adquisiciones de Bienes, Servicios y Obra de la vigencia 2018,  se realizó y se público,  en  las paginas del Fondo  y en SECOP - COLOMBIA COMPRA EFICIENTE (http://www.fps.gov.co/contratacion/plan_adquisiciones, LINK: SECOP)
2, se realizo informe de ejecución con corte a  Diciembre 2018 ver carpeta Plan de adquisiciones 2018    </t>
  </si>
  <si>
    <t xml:space="preserve">A La fecha de seguimiento se evidencia que El   Plan de adquisiciones de Bienes, Servicios y Obra de la vigencia 2018,  se realizó y se público,  en  las paginas del Fondo  y en SECOP - COLOMBIA COMPRA EFICIENTE (http://www.fps.gov.co/contratacion/plan_adquisiciones, LINK: SECOP)
2, se realizo informe de ejecución con corte a  Diciembre 2018 ver carpeta Plan de adquisiciones 2018.    </t>
  </si>
  <si>
    <t>a la fecha de seguimiento se evidencia que  el FPS no cuenta con  Informe anual de Auditoria de Seguimiento al Sistema Integral de Gestión (MECI- CALIDAD) por parte del Organismo Certificador.</t>
  </si>
  <si>
    <t xml:space="preserve">se evidencia que el proceso implementó la estrategia   de Cero  PAPEL se implementaron  las canastas de papel reciclado en  todas las impresoras de la entidad, sin embargo se espera presentar el seguimiento y la verificación al plan institucional de gestión ambiental .   </t>
  </si>
  <si>
    <t>Durante el II semestre del 2018 no se realizo seguimiento y verificación del plan de gestión ambiental.</t>
  </si>
  <si>
    <t>Definir el funcionario responsable de ejecutar esta actividad y darle los lineamientos claros  de ejecución.</t>
  </si>
  <si>
    <t>a la fecha de seguimiento se evidencia que el proceso de direccionamiento Estratégico no realizó seguimiento al plan de gestión ambiental</t>
  </si>
  <si>
    <t>en el Primer Trimestre no se dio ninguna actualización a tramites y OPAS, en el SUIT</t>
  </si>
  <si>
    <t>en el Segundo Trimestre se realizo la actualización para 5 servicios y 6 tramites en la plataforma SUIT . La evidencia se encuentra en el correo de webmaster@fps.gov.co</t>
  </si>
  <si>
    <t>a la fecha de seguimiento se evidencia que el proceso de gestión TICS,  realizó la actualización del SUIT para 5 servicios en la plataforma.</t>
  </si>
  <si>
    <t>a la fecha de seguimiento se evidencia que el proceso de gestión TICS no presento reporte sin embargo se evidencia  la actualización de SUIT.</t>
  </si>
  <si>
    <t xml:space="preserve">Durante el primer trimestre  el proceso realizo las siguientes  actividades como parte de la implementación de  GEL </t>
  </si>
  <si>
    <t>En el segundo trimestre el proceso ha realizado actividades del componente de seguridad de la información de la política de gobierno en Línea y se han asistido a las reuniones para la implementación de gobierno digital. La evidencia se encuentra en el equipo del funcionario Sol Cure</t>
  </si>
  <si>
    <t>a la fecha de seguimiento se evidencia que el proceso de gestión de TICS, ha realizado actividades del componente de seguridad de la información de la política de gobierno en Línea y se han asistido a las reuniones para la implementación de gobierno digital.</t>
  </si>
  <si>
    <t xml:space="preserve">La política de Gobierno Digital establecida mediante el Decreto 1008 de 2018, que forma parte del Modelo Integrado de planeación y Gestión (MIPG) y el manual para la implementación de la política Gobierno Digital que muestra la ruta de acción que deben seguir las entidades públicas para adoptar la política se tienen en cuenta las actividades: 1. Conocer la política; 2. Planear la política; 3. Ejecutar la política; y 4. Medir la política.
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Las evidencias se encuentran en el equipo del funcionario Harlin
Se realizó la formulación del Plan estratégico de tecnologías de la información y las comunicaciones y el plan para la actualización de seguridad y privacidad de la información. Las evidencias se encuentran en los equipos de los funcionarios de Sol cure y Harlin
</t>
  </si>
  <si>
    <t>Continuar con la formulación del plan, de acuerdo a los nuevos lineamientos de la política de gobierno digital y recibir las inducciones que el grupo de acompañamiento del Mintic ofrece para la implementación de la política</t>
  </si>
  <si>
    <t xml:space="preserve">Teniendo en cuenta la política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 Las evidencias se encuentran en el equipo del funcionario del proceso Gestión Tics
Se realizó la formulación del Plan estratégico de tecnologías de la información y las comunicaciones y el plan para la actualización de seguridad y privacidad de la información. Las evidencias se encuentran en los equipos de los funcionarios de Sol curey Harly López
</t>
  </si>
  <si>
    <t>Realizar el diagnostico por medio de la herramienta para seguimiento del MINTIC y designar un líder de la política con experiencia en arquitectura empresarial</t>
  </si>
  <si>
    <t>a la fecha de seguimiento se evidencia que la entidad  eligió el proyecto o iniciativa de Mesa de servicios, con el fin de fortalecer la prestación de servicios con la posibilidad de gestionar y solucionar todas las posibles incidencias de manera integral, junto con la atención de requerimientos relacionados a las Tecnologías de la Información y la Comunicación (TIC).así mismo se realizó la formulación  y aprobación del plan estratégico de tecnologías de la información y las comunicaciones  el plan para la actualización de seguridad y privacidad de la información, evidenciados a en la resolución 2669/11/18</t>
  </si>
  <si>
    <t xml:space="preserve">el proceso de Gestión documental se encuentra alimentando el informe   del programa de gestión Documental de acuerdo a cada uno de sus parámetros, evidencia consignada en el equipo de computo del funcionario Regulo Maestre </t>
  </si>
  <si>
    <t>el informe se presenta semestralmente, por lo cual hasta que no termine el semestre no se presentara ante comité. Por lo tanto se esta adelanto de acuerdo al tiempo transcurrido.</t>
  </si>
  <si>
    <t xml:space="preserve">A la fecha del seguimiento se evidencia que  el proceso de gestión documental se encuentra alimentando el informe del programa de gestión, sin embargo el mismo se presenta semestralmente dentro de los términos establecidos. </t>
  </si>
  <si>
    <t xml:space="preserve">el proceso realizo el informe  del primer semestre del seguimiento al PGD de Gestión Documental, evidencia consignada en el equipo de computo del profesional de gestión documental </t>
  </si>
  <si>
    <t>El proceso de gestión documental realizo el informe del programa de gestión documental  y fue presentado ante el comité de Gestión y Desempeño . Se evidencia  mediante  acta 006 del 5 de septiembre del 2018</t>
  </si>
  <si>
    <t xml:space="preserve">El proceso de Gestión Documental realizo el informe del II Semestre del PGD Para llevarlo a Comité para su respectiva aprobación, evidencia consignada en el equipo de computo del profesional de Gestión Documental </t>
  </si>
  <si>
    <t>a la fecha de seguimiento se evidencia que El proceso de Gestión Documental realizo el informe del II Semestre del PGD Para llevarlo a Comité para su respectiva aprobación,</t>
  </si>
  <si>
    <t xml:space="preserve"> Modelo Estándar de Control Interno operando</t>
  </si>
  <si>
    <t xml:space="preserve">Monitoreo de la Actualización del Modelo Estándar de Control Interno </t>
  </si>
  <si>
    <t xml:space="preserve">Monitoreo a la Actualización del Modelo Estándar de Control Interno </t>
  </si>
  <si>
    <t xml:space="preserve">Realizar el seguimiento a la  implementación del Modelo Estándar de Control Interno </t>
  </si>
  <si>
    <t>Se esta a la espera de que se apruebe la metodología de administración de riesgo y la metodología de comunicación interna, para realizar un nuevo seguimiento al Plan de Trabajo de la actualización del MECI 2014 y ser enviado al Grupo de Trabajo Control Interno para su monitoreo, no se envió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</si>
  <si>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Coordinador del Sistema de Control Interno y Calidad los incumplimientos que aun permanecen el  Plan de Trabajo de la Actualización del MECI para que tome las acciones pertinentes.</t>
  </si>
  <si>
    <t>A la fecha del seguimiento se evidencia Se esta a la espera de que se apruebe la metodología de administración de riesgo y la metodología de comunicación interna, para realizar un nuevo seguimiento al Plan de Trabajo de la actualización del MECI 2014 y ser enviado al Grupo de Trabajo Control Interno para su monitoreo, no se envió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t>
  </si>
  <si>
    <t>Se esta a la espera de que se apruebe la metodología de administración de riesgo y la metodología de comunicación interna, para realizar un nuevo seguimiento al Plan de Trabajo de la actualización del MECI 2014 y ser enviado al Grupo de Trabajo Control Interno para su monitoreo, no se envió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</si>
  <si>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 xml:space="preserve">a la fecha de seguimiento se evidencia que Teniendo en cuenta que el Decreto 943 de 2014, dio un plazo de 6 meses a las entidad, para la  implementación del Modelo de Gestión MECI 2014,  el cual informan que encuentran pendientes por terminar  los  siguientes trabajos.
- Metodología de Administración de Riesgos.
- Metodología de Comunicación Interna.
- Código de Integridad, se recomienda llevar lo antes posible a comité los trabajo anteriormente mencionados a fin de poder culminar MECI 2014.
</t>
  </si>
  <si>
    <t>Teniendo en cuenta la implementación del MIPG en la 7 Dimensión: Control Interno, se actualiza el Modelo Estándar de Control Interno, esta actividad se ejecutara junto con la implementación del MIPG. Se espera que para el primer trimestre 2019 ya se de por terminada esta actividad.</t>
  </si>
  <si>
    <t>A la fecha de seguimiento se evidencia que Teniendo en cuenta la implementación del MIPG en la 7 Dimensión: Control Interno, se actualiza el Modelo Estándar de Control Interno, esta actividad se ejecutara junto con la implementación del MIPG.</t>
  </si>
  <si>
    <t>El proceso  de gestión tic´s desarrollo actividades de sensibilización, por medio de poster que se ubicaron en áreas estratégicas para que fueran visibles para todos los funcionarios de la entidad</t>
  </si>
  <si>
    <t>A la fecha del seguimiento se evidencia El proceso  de gestión tic´s desarrollo actividades de sensibilización, por medio de poster que se ubicaron en áreas estratégicas para que fueran visibles para todos los funcionarios de la entidad</t>
  </si>
  <si>
    <t>Se realizo un plan de acuerdo al autodiagnóstico realizado por medio de la herramienta del mipg para la implementación de seguridad de la información y actualmente se están ejecutando las actividades  de levantamientos de riesgos, y la declaración de aplicabilidad.</t>
  </si>
  <si>
    <t xml:space="preserve">a la fecha de seguimiento se evidencia que el proceso realizó un plan de acuerdo al autodiagnóstico </t>
  </si>
  <si>
    <t>Se realizo un plan de acuerdo al autodiagnóstico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</si>
  <si>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a la fecha de seguimiento se evidencia que el proceso de gestión de Tics, realizó un plan de plan de acuerdo al autodiagnóstico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</si>
  <si>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Ejecutar Plan de Acción para la implementación de Sistema de Gestión Seguridad de la Información – SGSI</t>
  </si>
  <si>
    <t>Actualizar herramienta de diagnostico para verificar estado del SGSI y actualizar el cronograma de actividades del plan</t>
  </si>
  <si>
    <t>A la fecha de seguimiento se evidencia Se realizo un plan de acuerdo al autodiagnóstico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</si>
  <si>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A 31 de diciembre de 2017  el valor total de compromisos fue de $ 532.108,723,268,45 frente al aforo vigente por valor total de $ 542,537.393,712 obteniendo un resultado de 98% en las actividades realizadas.</t>
  </si>
  <si>
    <t>Se evidencia que la ejecución presupuestal  de gastos de funcionamiento, a  31 de diciembre de 2017  el valor total de compromisos fue de $ 532.108,723,268,45 frente al aforo vigente por valor total de $ 542,537.393,712 obteniendo un resultado de 98% en las actividades realizadas.</t>
  </si>
  <si>
    <t xml:space="preserve">A 31 de diciembre de 2017  el valor total del recaudo fue de $140,200,162,559,19 frente al  aforo vigente por valor total de $140,896,745,712 ; obteniendo un resultado de 99.50% </t>
  </si>
  <si>
    <t xml:space="preserve">se evidencia que la ejecución del recaudo a 31 de diciembre de 2017  el valor total del recaudo fue de $140,200,162,559,19 frente al  aforo vigente por valor total de $140,896,745,712 ; obteniendo un resultado de 99.50% </t>
  </si>
  <si>
    <t>Entidades con PAC cumplido
EJECUCIÓN DEL PAC GASTOS DE PERSONAL</t>
  </si>
  <si>
    <t xml:space="preserve">Se evidencia que en el trimestre que la ejecución de la posición PAC 1-1 Gastos de Personal estuvo en el 94,14% por debajo del límite permitido que es del 95% de ejecución,. La ejecución se vio afectada por cuanto el proceso de Talento Humano solicitó más recursos de los requeridos durante el trimestre, es así que se le solicitó establecer plan de mejoramiento y acciones correctivas,  con el propósito de orientar el eficiente manejo de los recursos asignados en el PAC de la entidad, y para evitar sanciones en la disponibilidad de recursos en los meses siguientes por la inadecuada ejecución ; esto, según lo indicado en la circular SFI- 20134000001534 y la Actividades 8  y 9 del procedimiento APGRFSFIPT10    ADMINISTRACION PAC (CONTROL DE PAGOS ) </t>
  </si>
  <si>
    <t xml:space="preserve">El viel de ejecución del PAC de Gastos de Personal estuvo en el 92% por debajo de 95% exigido por el Ministerio de Hacienda - gestión paca, debido que la oficina de Talento Humano durante los meses de  Abril  y Mayo solicitó recursos más de lo que ejecutó lo que ocasionó establecer plan de mejoramiento por parte de dicho proceso, el cual consistión en modificar la periodicidad del pago de la nómina de empleados de quincenal a mensual, a fin de tener un mejor control de recursos. Así mismo durante el mes de junio Servicios Administrativos no  tramitó la cuenta   UNION TEMPORAL GD FPS contrato 247 de 2017 archivo  $20,499,000 , lo que impactó el Indicador.
Los procesos deben realizar una planificación real de los pagos para que los recursos que se soliciten sean los necesarios para cumplir con las obligaciones y lo garar una eficiente ejecución de recursos, así mismo evitar sanciones de parte del Tesoro Nacional - PAC </t>
  </si>
  <si>
    <t xml:space="preserve">A la fecha de seguimiento se evidencia que el nivel de ejecución del PACde Gastos de Personal estuvo en el 92% por debajo de 95% exigido por el Ministerio de Hacienda - gestión paca, debido que la oficina de Talento Humano durante los meses de  Abril  y Mayo solicitó recursos más de lo que ejecutó lo que ocasionó establecer plan de mejoramiento por parte de dicho proceso, el cual consistión en modificar la periodicidad del pago de la nómina de empleados de quincenal a mensual, a fin de tener un mejor control de recursos. Así mismo durante el mes de junio Servicios Administrativos no  tramitó la cuenta   UNION TEMPORAL GD FPS contrato 247 de 2017 archivo  $20,499,000 , lo que impactó el Indicador.
Los procesos deben realizar una planificación real de los pagos para que los recursos que se soliciten sean los necesarios para cumplir con las obligaciones y lo garar una eficiente ejecución de recursos, así mismo evitar sanciones de parte del Tesoro Nacional - PAC </t>
  </si>
  <si>
    <t xml:space="preserve">El viel de ejecución del PAC de Gastos de Personal estuvo en el 94% por debajo de 95% exigido por el Ministerio de Hacienda - gestión paca, debido que la oficina de Talento Humano durante los meses de Agosto y Septiembre de  2018  solicitó más recursos de lo que ejecutó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planificación real de los pagos para que los recursos que se soliciten sean los necesarios para cumplir con las obligaciones y lo garar una eficiente ejecución de recursos, así mismo evitar sanciones de parte del Tesoro Nacional - PAC </t>
  </si>
  <si>
    <t xml:space="preserve">a la fecha de seguimiento se evidencia que El viel de ejecución del PAC de Gastos de Personal estuvo en el 94% por debajo de 95% exigido por el Ministerio de Hacienda - gestión paca, debido que la oficina de Talento Humano durante los meses de Agosto y Septiembre de  2018  solicitó más recursos de lo que ejecutó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planificación real de los pagos para que los recursos que se soliciten sean los necesarios para cumplir con las obligaciones y lo garar una eficiente ejecución de recursos, así mismo evitar sanciones de parte del Tesoro Nacional - PAC </t>
  </si>
  <si>
    <t>El viel de ejecución del PAC de Gastos de Personal estuvo en el 855% por debajo de 95% exigido por el Ministerio de Hacienda - gestión paca, debido al no trámite de pago acontrastas por honorarios de los cuales solicitaron paca y no lo ejecutaron como es el caso de $16,200,000 corresponde a tres contratistas que no presentaron cuentas de cobro (OLIVER VIVERO OSCAR OLIMPO, GIRALDO HOYOS NATALIA VANESA y DE LA OSSA PASTRANA CRISTINA ALEJANDRA)
$7,533,534 es del contrato de Méndez Díaz fue solicitado por $21.093.534 y el valor ejecutado fue de $13.650,000., así mismo, no se presentó la factura del contrato de archivo por valor de $8,600,000, TEGUIA LOGISTICA $74,662,900, RUEDA MARTA $1,400,000; CAMARGO CARLOS $5,400,000; CODICE COMUNICACIONES $9,000,000, VARGAS CRISTIAN $2,600,000.
de otra parte durante el trimestre se solicitaron recursos en exceso  por parte de Talento Humano $53,000,000  para nómina de empleados y parafiscales impactando la ejecución paca.
Los procesos deben realizar una planificación real de los pagos para que los recursos que se soliciten sean los necesarios para cumplir con las obligaciones y lo garar una eficiente ejecución de recursos, así mismo evitar sanciones de parte del Tesoro Nacional - PAC</t>
  </si>
  <si>
    <t>A La fecha de seguimiento se evidencia que El viel de ejecución del PAC de Gastos de Personal estuvo en el 855% por debajo de 95% exigido por el Ministerio de Hacienda - gestión paca, debido al no trámite de pago acontrastas por honorarios de los cuales solicitaron paca y no lo ejecutaron como es el caso de $16,200,000 corresponde a tres contratistas que no presentaron cuentas de cobro (OLIVER VIVERO OSCAR OLIMPO, GIRALDO HOYOS NATALIA VANESA y DE LA OSSA PASTRANA CRISTINA ALEJANDRA)
$7,533,534 es del contrato de Méndez Díaz fue solicitado por $21.093.534 y el valor ejecutado fue de $13.650,000., así mismo, no se presentó la factura del contrato de archivo por valor de $8,600,000, TEGUIA LOGISTICA $74,662,900, RUEDA MARTA $1,400,000; CAMARGO CARLOS $5,400,000; CODICE COMUNICACIONES $9,000,000, VARGAS CRISTIAN $2,600,000.
de otra parte durante el trimestre se solicitaron recursos en exceso  por parte de Talento Humano $53,000,000  para nómina de empleados y parafiscales impactando la ejecución paca.
Los procesos deben realizar una planificación real de los pagos para que los recursos que se soliciten sean los necesarios para cumplir con las obligaciones y lo garar una eficiente ejecución de recursos, así mismo evitar sanciones de parte del Tesoro Nacional - PAC</t>
  </si>
  <si>
    <t>Entidades con PAC cumplido
EJECUCIÓN DEL PAC DE GASTOS GENERALES</t>
  </si>
  <si>
    <t>Se evidencia que en el trimestre la ejecución de Recursos de la Posición PAC 1-2 gastos generales,  estuvo en el 99,83% que es muy bueno toda vez  El mínimo de Ejecución permitida para la Posición Pac 1-2 Gastos Generales es del 90%, es decir que el proceso de Gestión de Servicios Administrativos muestra una eficiente ejecución de recursos de acuerdo con lo programado.</t>
  </si>
  <si>
    <t>Se evidencia que en el trimestre los gastos generales tuvieron una   Ejecución 93% encontrándose dentro del límite permitido,  es decir que durante el trimestre muestra una buena  ejecución del PAC en el consolidado , sin embargo en el mes de mayo en la unidad pensión se ejecutó el paca de gastos generales en el 85,3%   y el mínimo permitido es del 90%, la no ejecución equivalió a $9,140,000 , lo que puede ocasionar que para el mes de JULIO -18 a la entidad la sancionen en este rubro.
Los procesos deben realizar una planificación real de los pagos para que los recursos que se soliciten sean los necesarios para cumplir con las obligaciones y lo garar una eficiente ejecución de recursos</t>
  </si>
  <si>
    <t>A la fecha de seguimiento se evidencia que en el trimestre los gastos generales tuvieron una   Ejecución 93% encontrándose dentro del límite permitido,  es decir que durante el trimestre muestra una buena  ejecución del PAC en el consolidado , sin embargo en el mes de mayo en la unidad pensión se ejecutó el paca de gastos generales en el 85,3%   y el mínimo permitido es del 90%, la no ejecución equivalió a $9,140,000 , lo que puede ocasionar que para el mes de JULIO -18 a la entidad la sancionen en este rubro.
Los procesos deben realizar una planificación real de los pagos para que los recursos que se soliciten sean los necesarios para cumplir con las obligaciones y lo garar una eficiente ejecución de recursos</t>
  </si>
  <si>
    <t>Se evidencia que en el trimestre los gastos generales tuvieron una  muy buena  Ejecución del PAC asignado, la cual estuvo en el 99% donde el mínimo permitido es del 90%</t>
  </si>
  <si>
    <t>A la fecha de seguimiento se evidencia  que en el trimestre los gastos generales tuvieron una   Ejecución del PAC asignado, la cual estuvo en el 99% donde el mínimo permitido es del 90%</t>
  </si>
  <si>
    <t>Se evidencia que en el trimestre los gastos generales tuvieron una  muy buena  Ejecución del PAC asignado, la cual estuvo en el 98% donde el mínimo permitido es del 90%</t>
  </si>
  <si>
    <t>A La fecha de seguimiento se evidencia que  en el trimestre los gastos generales tuvieron una  muy buena  Ejecución del PAC asignado, la cual estuvo en el 98% donde el mínimo permitido es del 90%</t>
  </si>
  <si>
    <t>Entidades con PAC cumplido
EJECUCIÓN DEL PAC DE TRANSFERENCIAS</t>
  </si>
  <si>
    <t>Este indicador mide la Gestión de los Procesos en la ejecución del PAC solicitado para Transferencias, evidenciándose que en el trimestre tuvo  Ejecución 98,82% el  Mínimo de Ejecución permitida es del 95%  es decir que el resultado durante el Trimestres muestra una buena  ejecución del PAC, por pate de los Procesos de Prestaciones Económicas  y Gestión de Servicios de Salud, de acuerdo con lo programado.</t>
  </si>
  <si>
    <t>se evidencia que el indicador referenciado mide la Gestión de los Procesos en la ejecución del PAC solicitado para Transferencias, evidenciándose que en el trimestre tuvo  Ejecución 98,82% el  Mínimo de Ejecución permitida es del 95%  es decir que el resultado durante el Trimestres muestra una buena  ejecución del PAC, por pate de los Procesos de Prestaciones Económicas  y Gestión de Servicios de Salud, de acuerdo con lo programado.</t>
  </si>
  <si>
    <t>La ejecución del PAC solicitado para Transferencias estuvo en el  98% y el  Mínimo de Ejecución permitida es del 95%;  es decir que, el resultado durante el semestre muestra una buena  ejecución del PAC.
Los procesos deben realizar una planificación real de los pagos para que los recursos que se soliciten sean los necesarios para cumplir con las obligaciones y lo garar una eficiente ejecución de recursos</t>
  </si>
  <si>
    <t xml:space="preserve">A la fecha de seguimiento se evidencia que en el trimestre La ejecución del PAC solicitado para Transferencias estuvo en el  98% y el  Mínimo de Ejecución permitida es del 95%;  es decir que, el resultado durante el semestre muestra una buena  ejecución del PAC.
Los procesos deben realizar una planificación real de los pagos para que los recursos que se soliciten sean los necesarios para cumplir con las obligaciones y lo garar una eficiente ejecución de recursos. </t>
  </si>
  <si>
    <t xml:space="preserve">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funerarios, Los gastos de administración de las Cuotas Partes Pensionales del ISS (ARTICULOS 1o Y 2o DECRETO 553 DE 2015) 
</t>
  </si>
  <si>
    <t xml:space="preserve">A la fecha de seguimiento se evidencia  que 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funerarios, Los gastos de administración de las Cuotas Partes Pensionales del ISS (ARTICULOS 1o Y 2o DECRETO 553 DE 2015)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</si>
</sst>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3">
    <font>
      <sz val="11"/>
      <color theme="1"/>
      <name val="Calibri"/>
      <family val="2"/>
    </font>
    <font>
      <sz val="11"/>
      <color indexed="8"/>
      <name val="Calibri"/>
      <family val="2"/>
    </font>
    <font>
      <sz val="10"/>
      <name val="Arial"/>
      <family val="2"/>
    </font>
    <font>
      <b/>
      <sz val="11"/>
      <name val="Arial Narrow"/>
      <family val="2"/>
    </font>
    <font>
      <sz val="11"/>
      <name val="Arial Narrow"/>
      <family val="2"/>
    </font>
    <font>
      <b/>
      <sz val="16"/>
      <name val="Arial Narrow"/>
      <family val="2"/>
    </font>
    <font>
      <sz val="16"/>
      <name val="Arial Narrow"/>
      <family val="2"/>
    </font>
    <font>
      <sz val="11"/>
      <color indexed="9"/>
      <name val="Calibri"/>
      <family val="2"/>
    </font>
    <font>
      <sz val="11"/>
      <color indexed="17"/>
      <name val="Calibri"/>
      <family val="2"/>
    </font>
    <font>
      <sz val="11"/>
      <color indexed="17"/>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36"/>
      <name val="Arial Narrow"/>
      <family val="2"/>
    </font>
    <font>
      <b/>
      <sz val="11"/>
      <color indexed="36"/>
      <name val="Arial Narrow"/>
      <family val="2"/>
    </font>
    <font>
      <sz val="11"/>
      <color indexed="17"/>
      <name val="Arial Narrow"/>
      <family val="2"/>
    </font>
    <font>
      <sz val="16"/>
      <color indexed="17"/>
      <name val="Arial Narrow"/>
      <family val="2"/>
    </font>
    <font>
      <b/>
      <sz val="11"/>
      <color indexed="17"/>
      <name val="Arial Narrow"/>
      <family val="2"/>
    </font>
    <font>
      <sz val="11"/>
      <color indexed="8"/>
      <name val="Arial Narrow"/>
      <family val="2"/>
    </font>
    <font>
      <sz val="11"/>
      <color theme="0"/>
      <name val="Calibri"/>
      <family val="2"/>
    </font>
    <font>
      <sz val="11"/>
      <color rgb="FF006100"/>
      <name val="Calibri"/>
      <family val="2"/>
    </font>
    <font>
      <sz val="11"/>
      <color rgb="FF0061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7030A0"/>
      <name val="Arial Narrow"/>
      <family val="2"/>
    </font>
    <font>
      <b/>
      <sz val="11"/>
      <color rgb="FF7030A0"/>
      <name val="Arial Narrow"/>
      <family val="2"/>
    </font>
    <font>
      <sz val="11"/>
      <color rgb="FF00B050"/>
      <name val="Arial Narrow"/>
      <family val="2"/>
    </font>
    <font>
      <sz val="16"/>
      <color rgb="FF00B050"/>
      <name val="Arial Narrow"/>
      <family val="2"/>
    </font>
    <font>
      <b/>
      <sz val="11"/>
      <color rgb="FF00B050"/>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style="thin"/>
      <right/>
      <top/>
      <bottom/>
    </border>
    <border>
      <left>
        <color indexed="63"/>
      </left>
      <right style="thin"/>
      <top>
        <color indexed="63"/>
      </top>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49"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1"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4" fillId="0" borderId="0" xfId="0" applyFont="1" applyAlignment="1" applyProtection="1">
      <alignment/>
      <protection/>
    </xf>
    <xf numFmtId="0" fontId="4" fillId="0" borderId="0" xfId="0" applyFont="1" applyAlignment="1" applyProtection="1">
      <alignment vertical="center"/>
      <protection/>
    </xf>
    <xf numFmtId="0" fontId="3" fillId="33" borderId="0" xfId="59" applyFont="1" applyFill="1" applyBorder="1" applyAlignment="1" applyProtection="1">
      <alignment horizontal="justify"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0" xfId="0" applyFont="1" applyAlignment="1" applyProtection="1">
      <alignment/>
      <protection/>
    </xf>
    <xf numFmtId="0" fontId="3" fillId="0" borderId="10"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57" fillId="0" borderId="0" xfId="0" applyFont="1" applyBorder="1" applyAlignment="1" applyProtection="1">
      <alignment horizontal="center" vertical="center"/>
      <protection/>
    </xf>
    <xf numFmtId="0" fontId="58" fillId="33" borderId="0" xfId="59"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58" fillId="33" borderId="0" xfId="33" applyFont="1" applyFill="1" applyBorder="1" applyAlignment="1" applyProtection="1">
      <alignment horizontal="center" vertical="center" wrapText="1"/>
      <protection/>
    </xf>
    <xf numFmtId="0" fontId="4" fillId="33" borderId="0" xfId="65" applyFont="1" applyFill="1" applyBorder="1" applyAlignment="1" applyProtection="1">
      <alignment horizontal="justify" vertical="center" wrapText="1"/>
      <protection/>
    </xf>
    <xf numFmtId="0" fontId="4" fillId="0" borderId="0" xfId="0" applyFont="1" applyBorder="1" applyAlignment="1" applyProtection="1">
      <alignment horizontal="center" vertical="center" wrapText="1"/>
      <protection/>
    </xf>
    <xf numFmtId="0" fontId="59" fillId="0" borderId="0" xfId="0" applyFont="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9" fontId="4" fillId="0" borderId="10" xfId="0" applyNumberFormat="1"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4" fillId="33" borderId="0" xfId="65" applyFont="1" applyFill="1" applyBorder="1" applyAlignment="1" applyProtection="1">
      <alignment horizontal="center" vertical="center" wrapText="1"/>
      <protection/>
    </xf>
    <xf numFmtId="0" fontId="59" fillId="0" borderId="0" xfId="0" applyFont="1" applyAlignment="1" applyProtection="1">
      <alignment horizontal="center" vertical="center" wrapText="1"/>
      <protection/>
    </xf>
    <xf numFmtId="0" fontId="3" fillId="33" borderId="0" xfId="59"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5" fillId="33" borderId="0" xfId="59" applyFont="1" applyFill="1" applyBorder="1" applyAlignment="1" applyProtection="1">
      <alignment horizontal="justify" vertical="center" wrapText="1"/>
      <protection/>
    </xf>
    <xf numFmtId="0" fontId="6" fillId="33" borderId="0" xfId="65" applyFont="1" applyFill="1" applyBorder="1" applyAlignment="1" applyProtection="1">
      <alignment horizontal="justify" vertical="center" wrapText="1"/>
      <protection/>
    </xf>
    <xf numFmtId="0" fontId="60" fillId="0" borderId="0" xfId="0" applyFont="1" applyAlignment="1" applyProtection="1">
      <alignment vertical="center" wrapText="1"/>
      <protection/>
    </xf>
    <xf numFmtId="0" fontId="5" fillId="0" borderId="0" xfId="0" applyFont="1" applyAlignment="1" applyProtection="1">
      <alignment horizontal="justify" vertical="center" wrapText="1"/>
      <protection/>
    </xf>
    <xf numFmtId="9" fontId="5" fillId="0" borderId="0" xfId="67" applyFont="1" applyAlignment="1" applyProtection="1">
      <alignment horizontal="center" vertical="center" wrapText="1"/>
      <protection/>
    </xf>
    <xf numFmtId="9" fontId="60" fillId="0" borderId="0" xfId="67" applyFont="1" applyAlignment="1" applyProtection="1">
      <alignment horizontal="center" vertical="center" wrapText="1"/>
      <protection/>
    </xf>
    <xf numFmtId="9" fontId="5" fillId="33" borderId="0" xfId="67" applyFont="1" applyFill="1" applyBorder="1" applyAlignment="1" applyProtection="1">
      <alignment horizontal="center" vertical="center" wrapText="1"/>
      <protection/>
    </xf>
    <xf numFmtId="9" fontId="6" fillId="33" borderId="0" xfId="67" applyFont="1" applyFill="1" applyBorder="1" applyAlignment="1" applyProtection="1">
      <alignment horizontal="center" vertical="center" wrapText="1"/>
      <protection/>
    </xf>
    <xf numFmtId="9" fontId="3" fillId="33" borderId="0" xfId="67" applyFont="1" applyFill="1" applyBorder="1" applyAlignment="1" applyProtection="1">
      <alignment horizontal="justify" vertical="center" wrapText="1"/>
      <protection/>
    </xf>
    <xf numFmtId="9" fontId="4" fillId="0" borderId="0" xfId="67" applyFont="1" applyBorder="1" applyAlignment="1" applyProtection="1">
      <alignment horizontal="center" vertical="center" wrapText="1"/>
      <protection/>
    </xf>
    <xf numFmtId="9" fontId="59" fillId="0" borderId="0" xfId="67" applyFont="1" applyAlignment="1" applyProtection="1">
      <alignment vertical="center" wrapText="1"/>
      <protection/>
    </xf>
    <xf numFmtId="9" fontId="4" fillId="0" borderId="0" xfId="67" applyFont="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33" borderId="0" xfId="59" applyFont="1" applyFill="1" applyBorder="1" applyAlignment="1" applyProtection="1">
      <alignment horizontal="center" vertical="center" wrapText="1"/>
      <protection/>
    </xf>
    <xf numFmtId="0" fontId="3" fillId="33" borderId="10" xfId="59" applyFont="1" applyFill="1" applyBorder="1" applyAlignment="1" applyProtection="1">
      <alignment horizontal="center" vertical="center" wrapText="1"/>
      <protection/>
    </xf>
    <xf numFmtId="0" fontId="3" fillId="33" borderId="0" xfId="59" applyFont="1" applyFill="1" applyBorder="1" applyAlignment="1" applyProtection="1">
      <alignment horizontal="justify" vertical="center" wrapText="1"/>
      <protection/>
    </xf>
    <xf numFmtId="0" fontId="3" fillId="33" borderId="0" xfId="65" applyFont="1" applyFill="1" applyBorder="1" applyAlignment="1" applyProtection="1">
      <alignment horizontal="center" vertical="center" wrapText="1"/>
      <protection/>
    </xf>
    <xf numFmtId="0" fontId="61" fillId="0" borderId="0" xfId="0" applyFont="1" applyAlignment="1" applyProtection="1">
      <alignment horizontal="center" vertical="center" wrapText="1"/>
      <protection/>
    </xf>
    <xf numFmtId="0" fontId="3" fillId="33" borderId="0" xfId="65" applyFont="1" applyFill="1" applyBorder="1" applyAlignment="1" applyProtection="1">
      <alignment horizontal="justify" vertical="center" wrapText="1"/>
      <protection/>
    </xf>
    <xf numFmtId="0" fontId="61" fillId="0" borderId="0" xfId="0" applyFont="1" applyAlignment="1" applyProtection="1">
      <alignment vertical="center" wrapText="1"/>
      <protection/>
    </xf>
    <xf numFmtId="9" fontId="4" fillId="0" borderId="10" xfId="58" applyNumberFormat="1" applyFont="1" applyBorder="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4" fillId="0" borderId="10" xfId="48" applyFont="1" applyFill="1" applyBorder="1" applyAlignment="1" applyProtection="1">
      <alignment horizontal="justify" vertical="center" wrapText="1"/>
      <protection/>
    </xf>
    <xf numFmtId="0" fontId="4" fillId="0" borderId="10" xfId="48" applyFont="1" applyFill="1" applyBorder="1" applyAlignment="1" applyProtection="1">
      <alignment horizontal="center" vertical="center" wrapText="1"/>
      <protection/>
    </xf>
    <xf numFmtId="9" fontId="4" fillId="33" borderId="10" xfId="59" applyNumberFormat="1" applyFont="1" applyFill="1" applyBorder="1" applyAlignment="1" applyProtection="1">
      <alignment horizontal="center" vertical="center" wrapText="1"/>
      <protection/>
    </xf>
    <xf numFmtId="0" fontId="3" fillId="0" borderId="10" xfId="48" applyFont="1" applyFill="1" applyBorder="1" applyAlignment="1" applyProtection="1">
      <alignment horizontal="center" vertical="center" wrapText="1"/>
      <protection/>
    </xf>
    <xf numFmtId="0" fontId="3" fillId="0" borderId="10" xfId="48" applyFont="1" applyFill="1" applyBorder="1" applyAlignment="1" applyProtection="1">
      <alignment horizontal="justify" vertical="center" wrapText="1"/>
      <protection/>
    </xf>
    <xf numFmtId="9" fontId="4" fillId="0" borderId="10" xfId="67" applyFont="1" applyFill="1" applyBorder="1" applyAlignment="1" applyProtection="1">
      <alignment horizontal="center" vertical="center" wrapText="1"/>
      <protection/>
    </xf>
    <xf numFmtId="9" fontId="4" fillId="0" borderId="10" xfId="48" applyNumberFormat="1" applyFont="1" applyFill="1" applyBorder="1" applyAlignment="1" applyProtection="1">
      <alignment horizontal="center" vertical="center" wrapText="1"/>
      <protection/>
    </xf>
    <xf numFmtId="0" fontId="4" fillId="0" borderId="10" xfId="0" applyFont="1" applyBorder="1" applyAlignment="1" applyProtection="1">
      <alignment horizontal="justify" vertical="center" wrapText="1"/>
      <protection locked="0"/>
    </xf>
    <xf numFmtId="9" fontId="4" fillId="0" borderId="10" xfId="67"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33" borderId="10" xfId="59" applyFont="1" applyFill="1" applyBorder="1" applyAlignment="1" applyProtection="1">
      <alignment horizontal="center" vertical="center" wrapText="1"/>
      <protection/>
    </xf>
    <xf numFmtId="0" fontId="3" fillId="33" borderId="10" xfId="59" applyFont="1" applyFill="1" applyBorder="1" applyAlignment="1" applyProtection="1">
      <alignment vertical="center" wrapText="1"/>
      <protection/>
    </xf>
    <xf numFmtId="0" fontId="3" fillId="33" borderId="10" xfId="33" applyFont="1" applyFill="1" applyBorder="1" applyAlignment="1" applyProtection="1">
      <alignment vertical="center" wrapText="1"/>
      <protection/>
    </xf>
    <xf numFmtId="0" fontId="4" fillId="0" borderId="10" xfId="59" applyFont="1" applyFill="1" applyBorder="1" applyAlignment="1" applyProtection="1">
      <alignment horizontal="center" vertical="center" wrapText="1"/>
      <protection/>
    </xf>
    <xf numFmtId="9" fontId="4" fillId="0" borderId="10" xfId="59" applyNumberFormat="1" applyFont="1" applyFill="1" applyBorder="1" applyAlignment="1" applyProtection="1">
      <alignment horizontal="center" vertical="center" wrapText="1"/>
      <protection/>
    </xf>
    <xf numFmtId="9" fontId="4" fillId="0" borderId="10" xfId="67" applyFont="1" applyFill="1" applyBorder="1" applyAlignment="1" applyProtection="1">
      <alignment horizontal="center" vertical="center" wrapText="1"/>
      <protection locked="0"/>
    </xf>
    <xf numFmtId="9" fontId="4" fillId="0" borderId="10" xfId="48" applyNumberFormat="1" applyFont="1" applyFill="1" applyBorder="1" applyAlignment="1" applyProtection="1">
      <alignment horizontal="justify" vertical="center" wrapText="1"/>
      <protection/>
    </xf>
    <xf numFmtId="0" fontId="3" fillId="0" borderId="10" xfId="59" applyFont="1" applyFill="1" applyBorder="1" applyAlignment="1" applyProtection="1">
      <alignment horizontal="center" vertical="center" wrapText="1"/>
      <protection/>
    </xf>
    <xf numFmtId="0" fontId="4" fillId="33" borderId="10" xfId="0" applyFont="1" applyFill="1" applyBorder="1" applyAlignment="1" applyProtection="1">
      <alignment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justify" vertical="center" wrapText="1"/>
      <protection/>
    </xf>
    <xf numFmtId="0" fontId="4" fillId="0" borderId="10" xfId="0" applyFont="1" applyBorder="1" applyAlignment="1" applyProtection="1">
      <alignment horizontal="justify" vertical="center" wrapText="1"/>
      <protection/>
    </xf>
    <xf numFmtId="9" fontId="4" fillId="0" borderId="10" xfId="67" applyFont="1" applyBorder="1" applyAlignment="1" applyProtection="1">
      <alignment horizontal="center" vertical="center" wrapText="1"/>
      <protection/>
    </xf>
    <xf numFmtId="0" fontId="4" fillId="0" borderId="10" xfId="0" applyFont="1" applyFill="1" applyBorder="1" applyAlignment="1" applyProtection="1">
      <alignment horizontal="justify" vertical="center" wrapText="1"/>
      <protection/>
    </xf>
    <xf numFmtId="0" fontId="4" fillId="33" borderId="10" xfId="0" applyFont="1" applyFill="1" applyBorder="1" applyAlignment="1" applyProtection="1">
      <alignment horizontal="justify" vertical="center" wrapText="1"/>
      <protection/>
    </xf>
    <xf numFmtId="9" fontId="4" fillId="33" borderId="10" xfId="0" applyNumberFormat="1" applyFont="1" applyFill="1" applyBorder="1" applyAlignment="1" applyProtection="1">
      <alignment horizontal="center" vertical="center" wrapText="1"/>
      <protection/>
    </xf>
    <xf numFmtId="0" fontId="4" fillId="0" borderId="10" xfId="65" applyFont="1" applyFill="1" applyBorder="1" applyAlignment="1" applyProtection="1">
      <alignment horizontal="justify" vertical="center" wrapText="1"/>
      <protection/>
    </xf>
    <xf numFmtId="0" fontId="4" fillId="33" borderId="10" xfId="65" applyFont="1" applyFill="1" applyBorder="1" applyAlignment="1" applyProtection="1">
      <alignment horizontal="justify" vertical="center" wrapText="1"/>
      <protection/>
    </xf>
    <xf numFmtId="9" fontId="4" fillId="33" borderId="10" xfId="65" applyNumberFormat="1" applyFont="1" applyFill="1" applyBorder="1" applyAlignment="1" applyProtection="1">
      <alignment horizontal="center" vertical="center" wrapText="1"/>
      <protection/>
    </xf>
    <xf numFmtId="0" fontId="3" fillId="0" borderId="10" xfId="65" applyFont="1" applyFill="1" applyBorder="1" applyAlignment="1" applyProtection="1">
      <alignment horizontal="justify" vertical="center" wrapText="1"/>
      <protection/>
    </xf>
    <xf numFmtId="9" fontId="4" fillId="0" borderId="10" xfId="65" applyNumberFormat="1" applyFont="1" applyFill="1" applyBorder="1" applyAlignment="1" applyProtection="1">
      <alignment horizontal="center" vertical="center" wrapText="1"/>
      <protection/>
    </xf>
    <xf numFmtId="0" fontId="3" fillId="33" borderId="10" xfId="65" applyFont="1" applyFill="1" applyBorder="1" applyAlignment="1" applyProtection="1">
      <alignment horizontal="justify" vertical="center" wrapText="1"/>
      <protection/>
    </xf>
    <xf numFmtId="0" fontId="4" fillId="0" borderId="10" xfId="59" applyFont="1" applyFill="1" applyBorder="1" applyAlignment="1" applyProtection="1">
      <alignment horizontal="justify" vertical="center" wrapText="1"/>
      <protection/>
    </xf>
    <xf numFmtId="0" fontId="62" fillId="0" borderId="10" xfId="0" applyFont="1" applyBorder="1" applyAlignment="1" applyProtection="1">
      <alignment horizontal="justify" vertical="center" wrapText="1"/>
      <protection/>
    </xf>
    <xf numFmtId="9" fontId="62" fillId="0" borderId="10" xfId="0" applyNumberFormat="1" applyFont="1" applyBorder="1" applyAlignment="1" applyProtection="1">
      <alignment horizontal="center" vertical="center" wrapText="1"/>
      <protection/>
    </xf>
    <xf numFmtId="0" fontId="4" fillId="33" borderId="10" xfId="59" applyFont="1" applyFill="1" applyBorder="1" applyAlignment="1" applyProtection="1">
      <alignment horizontal="justify" vertical="center" wrapText="1"/>
      <protection/>
    </xf>
    <xf numFmtId="0" fontId="3" fillId="0" borderId="10" xfId="59" applyFont="1" applyFill="1" applyBorder="1" applyAlignment="1" applyProtection="1">
      <alignment horizontal="justify" vertical="center" wrapText="1"/>
      <protection/>
    </xf>
    <xf numFmtId="9" fontId="4" fillId="33" borderId="10" xfId="67" applyFont="1" applyFill="1" applyBorder="1" applyAlignment="1" applyProtection="1">
      <alignment horizontal="center" vertical="center" wrapText="1"/>
      <protection/>
    </xf>
    <xf numFmtId="9" fontId="4" fillId="33" borderId="10" xfId="67" applyFont="1" applyFill="1" applyBorder="1" applyAlignment="1" applyProtection="1">
      <alignment horizontal="justify" vertical="center" wrapText="1"/>
      <protection/>
    </xf>
    <xf numFmtId="9" fontId="4" fillId="33" borderId="10" xfId="67" applyFont="1" applyFill="1" applyBorder="1" applyAlignment="1" applyProtection="1">
      <alignment horizontal="center" vertical="center" wrapText="1"/>
      <protection locked="0"/>
    </xf>
    <xf numFmtId="0" fontId="4" fillId="0" borderId="10" xfId="65" applyFont="1" applyFill="1" applyBorder="1" applyAlignment="1" applyProtection="1">
      <alignment horizontal="justify" vertical="center" wrapText="1"/>
      <protection locked="0"/>
    </xf>
    <xf numFmtId="0" fontId="4" fillId="33" borderId="10" xfId="65" applyFont="1" applyFill="1" applyBorder="1" applyAlignment="1" applyProtection="1">
      <alignment horizontal="center" vertical="center" wrapText="1"/>
      <protection/>
    </xf>
    <xf numFmtId="9" fontId="4" fillId="0" borderId="10" xfId="67" applyFont="1" applyBorder="1" applyAlignment="1" applyProtection="1">
      <alignment horizontal="justify" vertical="center" wrapText="1"/>
      <protection locked="0"/>
    </xf>
    <xf numFmtId="10" fontId="4" fillId="0" borderId="10" xfId="0" applyNumberFormat="1" applyFont="1" applyBorder="1" applyAlignment="1" applyProtection="1">
      <alignment horizontal="center" vertical="center" wrapText="1"/>
      <protection/>
    </xf>
    <xf numFmtId="10" fontId="4" fillId="33" borderId="10" xfId="65" applyNumberFormat="1" applyFont="1" applyFill="1" applyBorder="1" applyAlignment="1" applyProtection="1">
      <alignment horizontal="justify" vertical="center" wrapText="1"/>
      <protection/>
    </xf>
    <xf numFmtId="10" fontId="4" fillId="0" borderId="10" xfId="67" applyNumberFormat="1" applyFont="1" applyFill="1" applyBorder="1" applyAlignment="1" applyProtection="1">
      <alignment horizontal="center" vertical="center"/>
      <protection/>
    </xf>
    <xf numFmtId="10" fontId="4" fillId="0" borderId="10" xfId="65" applyNumberFormat="1" applyFont="1" applyFill="1" applyBorder="1" applyAlignment="1" applyProtection="1">
      <alignment horizontal="justify" vertical="center" wrapText="1"/>
      <protection/>
    </xf>
    <xf numFmtId="9" fontId="4" fillId="0" borderId="10" xfId="62" applyNumberFormat="1" applyFont="1" applyFill="1" applyBorder="1" applyAlignment="1" applyProtection="1">
      <alignment horizontal="center" vertical="center" wrapText="1"/>
      <protection/>
    </xf>
    <xf numFmtId="0" fontId="3" fillId="0" borderId="10" xfId="55" applyFont="1" applyFill="1" applyBorder="1" applyAlignment="1" applyProtection="1">
      <alignment horizontal="justify" vertical="center" wrapText="1"/>
      <protection/>
    </xf>
    <xf numFmtId="9" fontId="3"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9" fontId="3" fillId="0" borderId="10" xfId="0" applyNumberFormat="1" applyFont="1" applyFill="1" applyBorder="1" applyAlignment="1" applyProtection="1">
      <alignment horizontal="center" vertical="center"/>
      <protection/>
    </xf>
    <xf numFmtId="9" fontId="3" fillId="0" borderId="10" xfId="0" applyNumberFormat="1" applyFont="1" applyFill="1" applyBorder="1" applyAlignment="1" applyProtection="1">
      <alignment horizontal="center"/>
      <protection/>
    </xf>
    <xf numFmtId="9" fontId="3" fillId="0" borderId="10" xfId="0" applyNumberFormat="1" applyFont="1" applyFill="1" applyBorder="1" applyAlignment="1" applyProtection="1">
      <alignment horizontal="center" vertical="center" wrapText="1"/>
      <protection/>
    </xf>
    <xf numFmtId="9" fontId="3" fillId="0" borderId="10" xfId="0" applyNumberFormat="1" applyFont="1" applyFill="1" applyBorder="1" applyAlignment="1" applyProtection="1">
      <alignment horizontal="center" wrapText="1"/>
      <protection/>
    </xf>
    <xf numFmtId="9" fontId="3" fillId="0" borderId="10" xfId="0" applyNumberFormat="1" applyFont="1" applyBorder="1" applyAlignment="1" applyProtection="1">
      <alignment horizontal="center" vertical="center"/>
      <protection/>
    </xf>
    <xf numFmtId="10" fontId="3" fillId="0" borderId="10" xfId="0" applyNumberFormat="1" applyFont="1" applyBorder="1" applyAlignment="1" applyProtection="1">
      <alignment horizontal="center" vertical="center" wrapText="1"/>
      <protection/>
    </xf>
    <xf numFmtId="9" fontId="3" fillId="0" borderId="10" xfId="48" applyNumberFormat="1" applyFont="1" applyFill="1" applyBorder="1" applyAlignment="1" applyProtection="1">
      <alignment horizontal="center" vertical="center" wrapText="1"/>
      <protection/>
    </xf>
    <xf numFmtId="9" fontId="3" fillId="0" borderId="10" xfId="65" applyNumberFormat="1" applyFont="1" applyFill="1" applyBorder="1" applyAlignment="1" applyProtection="1">
      <alignment horizontal="center" vertical="center" wrapText="1"/>
      <protection/>
    </xf>
    <xf numFmtId="9" fontId="3" fillId="0" borderId="10" xfId="59" applyNumberFormat="1" applyFont="1" applyFill="1" applyBorder="1" applyAlignment="1" applyProtection="1">
      <alignment horizontal="center" vertical="center" wrapText="1"/>
      <protection/>
    </xf>
    <xf numFmtId="9" fontId="3" fillId="33" borderId="10" xfId="65" applyNumberFormat="1" applyFont="1" applyFill="1" applyBorder="1" applyAlignment="1" applyProtection="1">
      <alignment horizontal="center" vertical="center" wrapText="1"/>
      <protection/>
    </xf>
    <xf numFmtId="9" fontId="3" fillId="33" borderId="10" xfId="0" applyNumberFormat="1" applyFont="1" applyFill="1" applyBorder="1" applyAlignment="1" applyProtection="1">
      <alignment horizontal="center" vertical="center" wrapText="1"/>
      <protection/>
    </xf>
    <xf numFmtId="10" fontId="3" fillId="0" borderId="10" xfId="67" applyNumberFormat="1" applyFont="1" applyFill="1" applyBorder="1" applyAlignment="1" applyProtection="1">
      <alignment horizontal="center" vertical="center"/>
      <protection/>
    </xf>
    <xf numFmtId="0" fontId="3" fillId="9" borderId="10" xfId="59" applyFont="1" applyFill="1" applyBorder="1" applyAlignment="1" applyProtection="1">
      <alignment horizontal="center" vertical="center" wrapText="1"/>
      <protection/>
    </xf>
    <xf numFmtId="0" fontId="3" fillId="9" borderId="10" xfId="48" applyFont="1" applyFill="1" applyBorder="1" applyAlignment="1" applyProtection="1">
      <alignment horizontal="center" vertical="center" wrapText="1"/>
      <protection/>
    </xf>
    <xf numFmtId="9" fontId="3" fillId="9" borderId="10" xfId="67" applyFont="1" applyFill="1" applyBorder="1" applyAlignment="1" applyProtection="1">
      <alignment horizontal="center" vertical="center" wrapText="1"/>
      <protection/>
    </xf>
    <xf numFmtId="0" fontId="4" fillId="9" borderId="0" xfId="0" applyFont="1" applyFill="1" applyAlignment="1" applyProtection="1">
      <alignment/>
      <protection/>
    </xf>
    <xf numFmtId="0" fontId="4" fillId="33" borderId="10" xfId="65" applyFont="1" applyFill="1" applyBorder="1" applyAlignment="1" applyProtection="1">
      <alignment horizontal="center" vertical="center" wrapText="1"/>
      <protection locked="0"/>
    </xf>
    <xf numFmtId="0" fontId="4" fillId="0" borderId="10" xfId="65" applyFont="1" applyFill="1" applyBorder="1" applyAlignment="1" applyProtection="1">
      <alignment horizontal="center" vertical="center" wrapText="1"/>
      <protection locked="0"/>
    </xf>
    <xf numFmtId="0" fontId="3" fillId="33" borderId="10" xfId="59"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0" xfId="59" applyFont="1" applyFill="1" applyBorder="1" applyAlignment="1" applyProtection="1">
      <alignment horizontal="left" wrapText="1"/>
      <protection/>
    </xf>
    <xf numFmtId="0" fontId="4" fillId="0" borderId="10" xfId="0" applyFont="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wrapText="1"/>
      <protection/>
    </xf>
    <xf numFmtId="0" fontId="4" fillId="0" borderId="15"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protection/>
    </xf>
    <xf numFmtId="0" fontId="4" fillId="0" borderId="2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4" fillId="0" borderId="17"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horizontal="center"/>
      <protection/>
    </xf>
    <xf numFmtId="0" fontId="3" fillId="0" borderId="10" xfId="0" applyFont="1" applyFill="1" applyBorder="1" applyAlignment="1" applyProtection="1">
      <alignment horizontal="center" vertical="center"/>
      <protection/>
    </xf>
    <xf numFmtId="0" fontId="3" fillId="33" borderId="10" xfId="59" applyFont="1" applyFill="1" applyBorder="1" applyAlignment="1" applyProtection="1">
      <alignment horizontal="left" vertical="center" wrapText="1"/>
      <protection/>
    </xf>
    <xf numFmtId="0" fontId="3" fillId="33" borderId="10" xfId="33" applyFont="1" applyFill="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3" fillId="0" borderId="10" xfId="0" applyFont="1" applyBorder="1" applyAlignment="1" applyProtection="1">
      <alignment horizontal="center" vertical="center" wrapText="1"/>
      <protection/>
    </xf>
    <xf numFmtId="0" fontId="3" fillId="0" borderId="10" xfId="33" applyFont="1" applyFill="1" applyBorder="1" applyAlignment="1" applyProtection="1">
      <alignment horizontal="center" vertical="center" wrapText="1"/>
      <protection/>
    </xf>
    <xf numFmtId="0" fontId="4" fillId="0" borderId="10" xfId="48" applyFont="1" applyFill="1" applyBorder="1" applyAlignment="1" applyProtection="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a 2"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Incorrecto 2" xfId="49"/>
    <cellStyle name="Comma" xfId="50"/>
    <cellStyle name="Comma [0]" xfId="51"/>
    <cellStyle name="Millares 2" xfId="52"/>
    <cellStyle name="Currency" xfId="53"/>
    <cellStyle name="Currency [0]" xfId="54"/>
    <cellStyle name="Neutral" xfId="55"/>
    <cellStyle name="Neutral 2" xfId="56"/>
    <cellStyle name="Normal 2" xfId="57"/>
    <cellStyle name="Normal 2 2" xfId="58"/>
    <cellStyle name="Normal 3" xfId="59"/>
    <cellStyle name="Normal 4" xfId="60"/>
    <cellStyle name="Normal 4 2" xfId="61"/>
    <cellStyle name="Normal 5" xfId="62"/>
    <cellStyle name="Normal 7" xfId="63"/>
    <cellStyle name="Normal 9" xfId="64"/>
    <cellStyle name="Normal 9 2" xfId="65"/>
    <cellStyle name="Notas" xfId="66"/>
    <cellStyle name="Percent" xfId="67"/>
    <cellStyle name="Porcentaje 2"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838200</xdr:colOff>
      <xdr:row>0</xdr:row>
      <xdr:rowOff>57150</xdr:rowOff>
    </xdr:from>
    <xdr:to>
      <xdr:col>32</xdr:col>
      <xdr:colOff>1019175</xdr:colOff>
      <xdr:row>2</xdr:row>
      <xdr:rowOff>57150</xdr:rowOff>
    </xdr:to>
    <xdr:pic>
      <xdr:nvPicPr>
        <xdr:cNvPr id="1" name="1 Imagen"/>
        <xdr:cNvPicPr preferRelativeResize="1">
          <a:picLocks noChangeAspect="1"/>
        </xdr:cNvPicPr>
      </xdr:nvPicPr>
      <xdr:blipFill>
        <a:blip r:embed="rId1"/>
        <a:srcRect l="7722" t="34483" r="7437" b="38160"/>
        <a:stretch>
          <a:fillRect/>
        </a:stretch>
      </xdr:blipFill>
      <xdr:spPr>
        <a:xfrm>
          <a:off x="49663350" y="57150"/>
          <a:ext cx="2486025" cy="47625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180975</xdr:rowOff>
    </xdr:to>
    <xdr:pic>
      <xdr:nvPicPr>
        <xdr:cNvPr id="2" name="Picture 20"/>
        <xdr:cNvPicPr preferRelativeResize="1">
          <a:picLocks noChangeAspect="1"/>
        </xdr:cNvPicPr>
      </xdr:nvPicPr>
      <xdr:blipFill>
        <a:blip r:embed="rId2"/>
        <a:stretch>
          <a:fillRect/>
        </a:stretch>
      </xdr:blipFill>
      <xdr:spPr>
        <a:xfrm>
          <a:off x="0" y="19050"/>
          <a:ext cx="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41"/>
  <sheetViews>
    <sheetView showGridLines="0" tabSelected="1" zoomScale="60" zoomScaleNormal="60" zoomScaleSheetLayoutView="70" zoomScalePageLayoutView="0" workbookViewId="0" topLeftCell="H1">
      <selection activeCell="O11" sqref="O11"/>
    </sheetView>
  </sheetViews>
  <sheetFormatPr defaultColWidth="11.421875" defaultRowHeight="15"/>
  <cols>
    <col min="1" max="1" width="19.28125" style="1" hidden="1" customWidth="1"/>
    <col min="2" max="2" width="20.7109375" style="5" hidden="1" customWidth="1"/>
    <col min="3" max="3" width="27.57421875" style="5" hidden="1" customWidth="1"/>
    <col min="4" max="4" width="29.00390625" style="11" hidden="1" customWidth="1"/>
    <col min="5" max="5" width="23.57421875" style="6" hidden="1" customWidth="1"/>
    <col min="6" max="6" width="26.421875" style="6" hidden="1" customWidth="1"/>
    <col min="7" max="7" width="28.28125" style="5" hidden="1" customWidth="1"/>
    <col min="8" max="8" width="21.00390625" style="5" customWidth="1"/>
    <col min="9" max="9" width="23.7109375" style="5" customWidth="1"/>
    <col min="10" max="10" width="40.140625" style="10" customWidth="1"/>
    <col min="11" max="11" width="31.7109375" style="10" customWidth="1"/>
    <col min="12" max="12" width="23.8515625" style="10" customWidth="1"/>
    <col min="13" max="13" width="21.00390625" style="10" customWidth="1"/>
    <col min="14" max="14" width="21.8515625" style="10" customWidth="1"/>
    <col min="15" max="15" width="40.421875" style="10" customWidth="1"/>
    <col min="16" max="16" width="24.28125" style="10" customWidth="1"/>
    <col min="17" max="17" width="25.421875" style="6" customWidth="1"/>
    <col min="18" max="18" width="51.57421875" style="10" customWidth="1"/>
    <col min="19" max="19" width="23.00390625" style="6" customWidth="1"/>
    <col min="20" max="20" width="42.57421875" style="10" customWidth="1"/>
    <col min="21" max="21" width="27.57421875" style="10" customWidth="1"/>
    <col min="22" max="22" width="32.8515625" style="10" customWidth="1"/>
    <col min="23" max="23" width="38.421875" style="33" customWidth="1"/>
    <col min="24" max="24" width="27.28125" style="34" customWidth="1"/>
    <col min="25" max="25" width="31.8515625" style="33" customWidth="1"/>
    <col min="26" max="26" width="41.8515625" style="10" customWidth="1"/>
    <col min="27" max="27" width="25.57421875" style="10" customWidth="1"/>
    <col min="28" max="28" width="34.140625" style="10" customWidth="1"/>
    <col min="29" max="29" width="46.421875" style="7" customWidth="1"/>
    <col min="30" max="30" width="18.8515625" style="41" customWidth="1"/>
    <col min="31" max="31" width="16.8515625" style="7" customWidth="1"/>
    <col min="32" max="32" width="34.57421875" style="7" customWidth="1"/>
    <col min="33" max="33" width="19.57421875" style="7" customWidth="1"/>
    <col min="34" max="34" width="28.00390625" style="1" customWidth="1"/>
    <col min="35" max="35" width="14.7109375" style="1" customWidth="1"/>
    <col min="36" max="16384" width="11.421875" style="1" customWidth="1"/>
  </cols>
  <sheetData>
    <row r="1" spans="1:33" ht="23.25" customHeight="1">
      <c r="A1" s="140" t="s">
        <v>9</v>
      </c>
      <c r="B1" s="141"/>
      <c r="C1" s="142"/>
      <c r="D1" s="125" t="s">
        <v>7</v>
      </c>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7"/>
      <c r="AF1" s="124"/>
      <c r="AG1" s="124"/>
    </row>
    <row r="2" spans="1:33" ht="14.25" customHeight="1">
      <c r="A2" s="143"/>
      <c r="B2" s="144"/>
      <c r="C2" s="145"/>
      <c r="D2" s="128" t="s">
        <v>8</v>
      </c>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30"/>
      <c r="AF2" s="124"/>
      <c r="AG2" s="124"/>
    </row>
    <row r="3" spans="1:33" ht="19.5" customHeight="1">
      <c r="A3" s="146"/>
      <c r="B3" s="147"/>
      <c r="C3" s="148"/>
      <c r="D3" s="131"/>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3"/>
      <c r="AF3" s="124"/>
      <c r="AG3" s="124"/>
    </row>
    <row r="4" spans="1:33" ht="31.5" customHeight="1">
      <c r="A4" s="149" t="s">
        <v>10</v>
      </c>
      <c r="B4" s="149"/>
      <c r="C4" s="149"/>
      <c r="D4" s="134" t="s">
        <v>17</v>
      </c>
      <c r="E4" s="135"/>
      <c r="F4" s="135"/>
      <c r="G4" s="135"/>
      <c r="H4" s="135"/>
      <c r="I4" s="136"/>
      <c r="J4" s="137" t="s">
        <v>18</v>
      </c>
      <c r="K4" s="138"/>
      <c r="L4" s="138"/>
      <c r="M4" s="138"/>
      <c r="N4" s="138"/>
      <c r="O4" s="138"/>
      <c r="P4" s="138"/>
      <c r="Q4" s="138"/>
      <c r="R4" s="138"/>
      <c r="S4" s="138"/>
      <c r="T4" s="138"/>
      <c r="U4" s="138"/>
      <c r="V4" s="138"/>
      <c r="W4" s="138"/>
      <c r="X4" s="138"/>
      <c r="Y4" s="138"/>
      <c r="Z4" s="138"/>
      <c r="AA4" s="138"/>
      <c r="AB4" s="138"/>
      <c r="AC4" s="138"/>
      <c r="AD4" s="138"/>
      <c r="AE4" s="138"/>
      <c r="AF4" s="138"/>
      <c r="AG4" s="139"/>
    </row>
    <row r="5" spans="1:33" s="8" customFormat="1" ht="51.75" customHeight="1">
      <c r="A5" s="123" t="s">
        <v>174</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33" s="8" customFormat="1" ht="37.5" customHeight="1">
      <c r="A6" s="123" t="s">
        <v>97</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row>
    <row r="7" spans="1:33" ht="11.25" customHeight="1">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row>
    <row r="8" spans="1:33" s="2" customFormat="1" ht="45.75" customHeight="1">
      <c r="A8" s="150" t="s">
        <v>98</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row>
    <row r="9" spans="1:33" ht="39.75" customHeight="1" hidden="1">
      <c r="A9" s="3"/>
      <c r="B9" s="28"/>
      <c r="C9" s="28"/>
      <c r="D9" s="28"/>
      <c r="E9" s="28"/>
      <c r="F9" s="28"/>
      <c r="G9" s="28"/>
      <c r="H9" s="28"/>
      <c r="I9" s="43"/>
      <c r="J9" s="3"/>
      <c r="K9" s="3"/>
      <c r="L9" s="3"/>
      <c r="M9" s="3"/>
      <c r="N9" s="3"/>
      <c r="O9" s="3"/>
      <c r="P9" s="3"/>
      <c r="Q9" s="43"/>
      <c r="R9" s="3"/>
      <c r="S9" s="28"/>
      <c r="T9" s="3"/>
      <c r="U9" s="3"/>
      <c r="V9" s="45"/>
      <c r="W9" s="30"/>
      <c r="X9" s="36"/>
      <c r="Y9" s="30"/>
      <c r="Z9" s="3"/>
      <c r="AA9" s="3"/>
      <c r="AB9" s="45"/>
      <c r="AC9" s="43"/>
      <c r="AD9" s="38"/>
      <c r="AE9" s="3"/>
      <c r="AF9" s="3"/>
      <c r="AG9" s="3"/>
    </row>
    <row r="10" spans="1:33" s="118" customFormat="1" ht="174" customHeight="1">
      <c r="A10" s="115" t="s">
        <v>0</v>
      </c>
      <c r="B10" s="115" t="s">
        <v>13</v>
      </c>
      <c r="C10" s="115" t="s">
        <v>1</v>
      </c>
      <c r="D10" s="115" t="s">
        <v>99</v>
      </c>
      <c r="E10" s="115" t="s">
        <v>2</v>
      </c>
      <c r="F10" s="116" t="s">
        <v>6</v>
      </c>
      <c r="G10" s="115" t="s">
        <v>5</v>
      </c>
      <c r="H10" s="115" t="s">
        <v>12</v>
      </c>
      <c r="I10" s="116" t="s">
        <v>11</v>
      </c>
      <c r="J10" s="116" t="s">
        <v>70</v>
      </c>
      <c r="K10" s="116" t="s">
        <v>3</v>
      </c>
      <c r="L10" s="116" t="s">
        <v>14</v>
      </c>
      <c r="M10" s="116" t="s">
        <v>11</v>
      </c>
      <c r="N10" s="116" t="s">
        <v>4</v>
      </c>
      <c r="O10" s="116" t="s">
        <v>15</v>
      </c>
      <c r="P10" s="116" t="s">
        <v>16</v>
      </c>
      <c r="Q10" s="116" t="s">
        <v>71</v>
      </c>
      <c r="R10" s="116" t="s">
        <v>3</v>
      </c>
      <c r="S10" s="116" t="s">
        <v>14</v>
      </c>
      <c r="T10" s="116" t="s">
        <v>15</v>
      </c>
      <c r="U10" s="116" t="s">
        <v>16</v>
      </c>
      <c r="V10" s="116" t="s">
        <v>72</v>
      </c>
      <c r="W10" s="116" t="s">
        <v>3</v>
      </c>
      <c r="X10" s="117" t="s">
        <v>14</v>
      </c>
      <c r="Y10" s="116" t="s">
        <v>4</v>
      </c>
      <c r="Z10" s="116" t="s">
        <v>15</v>
      </c>
      <c r="AA10" s="116" t="s">
        <v>16</v>
      </c>
      <c r="AB10" s="116" t="s">
        <v>73</v>
      </c>
      <c r="AC10" s="116" t="s">
        <v>3</v>
      </c>
      <c r="AD10" s="117" t="s">
        <v>14</v>
      </c>
      <c r="AE10" s="116" t="s">
        <v>4</v>
      </c>
      <c r="AF10" s="116" t="s">
        <v>15</v>
      </c>
      <c r="AG10" s="116" t="s">
        <v>16</v>
      </c>
    </row>
    <row r="11" spans="1:33" ht="136.5" customHeight="1">
      <c r="A11" s="121" t="s">
        <v>92</v>
      </c>
      <c r="B11" s="121" t="s">
        <v>19</v>
      </c>
      <c r="C11" s="121" t="s">
        <v>19</v>
      </c>
      <c r="D11" s="121" t="s">
        <v>65</v>
      </c>
      <c r="E11" s="151" t="s">
        <v>20</v>
      </c>
      <c r="F11" s="51" t="s">
        <v>91</v>
      </c>
      <c r="G11" s="51" t="s">
        <v>175</v>
      </c>
      <c r="H11" s="51" t="s">
        <v>44</v>
      </c>
      <c r="I11" s="121" t="s">
        <v>117</v>
      </c>
      <c r="J11" s="56" t="s">
        <v>93</v>
      </c>
      <c r="K11" s="53" t="s">
        <v>142</v>
      </c>
      <c r="L11" s="54">
        <v>1</v>
      </c>
      <c r="M11" s="121" t="s">
        <v>117</v>
      </c>
      <c r="N11" s="62" t="s">
        <v>110</v>
      </c>
      <c r="O11" s="20" t="s">
        <v>176</v>
      </c>
      <c r="P11" s="101">
        <v>1</v>
      </c>
      <c r="Q11" s="56" t="s">
        <v>93</v>
      </c>
      <c r="R11" s="52" t="s">
        <v>145</v>
      </c>
      <c r="S11" s="53" t="s">
        <v>110</v>
      </c>
      <c r="T11" s="52" t="s">
        <v>150</v>
      </c>
      <c r="U11" s="53" t="s">
        <v>110</v>
      </c>
      <c r="V11" s="56" t="s">
        <v>93</v>
      </c>
      <c r="W11" s="52" t="s">
        <v>177</v>
      </c>
      <c r="X11" s="57">
        <v>1</v>
      </c>
      <c r="Y11" s="62" t="s">
        <v>110</v>
      </c>
      <c r="Z11" s="52" t="s">
        <v>178</v>
      </c>
      <c r="AA11" s="109">
        <v>1</v>
      </c>
      <c r="AB11" s="56" t="s">
        <v>93</v>
      </c>
      <c r="AC11" s="61" t="s">
        <v>179</v>
      </c>
      <c r="AD11" s="60" t="s">
        <v>110</v>
      </c>
      <c r="AE11" s="62" t="s">
        <v>110</v>
      </c>
      <c r="AF11" s="20" t="s">
        <v>179</v>
      </c>
      <c r="AG11" s="71" t="s">
        <v>110</v>
      </c>
    </row>
    <row r="12" spans="1:33" ht="133.5" customHeight="1">
      <c r="A12" s="121"/>
      <c r="B12" s="121"/>
      <c r="C12" s="121"/>
      <c r="D12" s="121"/>
      <c r="E12" s="151"/>
      <c r="F12" s="51" t="s">
        <v>21</v>
      </c>
      <c r="G12" s="51" t="s">
        <v>180</v>
      </c>
      <c r="H12" s="51" t="s">
        <v>94</v>
      </c>
      <c r="I12" s="121"/>
      <c r="J12" s="56" t="s">
        <v>181</v>
      </c>
      <c r="K12" s="52" t="s">
        <v>143</v>
      </c>
      <c r="L12" s="62" t="s">
        <v>128</v>
      </c>
      <c r="M12" s="121"/>
      <c r="N12" s="62" t="s">
        <v>110</v>
      </c>
      <c r="O12" s="20" t="s">
        <v>136</v>
      </c>
      <c r="P12" s="102" t="s">
        <v>128</v>
      </c>
      <c r="Q12" s="56" t="s">
        <v>181</v>
      </c>
      <c r="R12" s="52" t="s">
        <v>182</v>
      </c>
      <c r="S12" s="53" t="s">
        <v>110</v>
      </c>
      <c r="T12" s="52" t="s">
        <v>183</v>
      </c>
      <c r="U12" s="53" t="s">
        <v>110</v>
      </c>
      <c r="V12" s="56" t="s">
        <v>181</v>
      </c>
      <c r="W12" s="52" t="s">
        <v>184</v>
      </c>
      <c r="X12" s="57">
        <v>1</v>
      </c>
      <c r="Y12" s="62" t="s">
        <v>110</v>
      </c>
      <c r="Z12" s="52" t="s">
        <v>185</v>
      </c>
      <c r="AA12" s="109">
        <v>1</v>
      </c>
      <c r="AB12" s="56" t="s">
        <v>181</v>
      </c>
      <c r="AC12" s="61" t="s">
        <v>186</v>
      </c>
      <c r="AD12" s="60" t="s">
        <v>110</v>
      </c>
      <c r="AE12" s="62" t="s">
        <v>110</v>
      </c>
      <c r="AF12" s="20" t="s">
        <v>179</v>
      </c>
      <c r="AG12" s="71" t="s">
        <v>110</v>
      </c>
    </row>
    <row r="13" spans="1:33" ht="141.75" customHeight="1">
      <c r="A13" s="121"/>
      <c r="B13" s="44"/>
      <c r="C13" s="44"/>
      <c r="D13" s="44" t="s">
        <v>67</v>
      </c>
      <c r="E13" s="64" t="s">
        <v>22</v>
      </c>
      <c r="F13" s="51" t="s">
        <v>66</v>
      </c>
      <c r="G13" s="51" t="s">
        <v>45</v>
      </c>
      <c r="H13" s="51" t="s">
        <v>46</v>
      </c>
      <c r="I13" s="44" t="s">
        <v>141</v>
      </c>
      <c r="J13" s="56" t="s">
        <v>83</v>
      </c>
      <c r="K13" s="53" t="s">
        <v>187</v>
      </c>
      <c r="L13" s="65" t="s">
        <v>110</v>
      </c>
      <c r="M13" s="44" t="s">
        <v>141</v>
      </c>
      <c r="N13" s="62" t="s">
        <v>110</v>
      </c>
      <c r="O13" s="21" t="s">
        <v>110</v>
      </c>
      <c r="P13" s="102" t="s">
        <v>110</v>
      </c>
      <c r="Q13" s="56" t="s">
        <v>83</v>
      </c>
      <c r="R13" s="53" t="s">
        <v>188</v>
      </c>
      <c r="S13" s="66" t="s">
        <v>110</v>
      </c>
      <c r="T13" s="52" t="s">
        <v>151</v>
      </c>
      <c r="U13" s="53" t="s">
        <v>110</v>
      </c>
      <c r="V13" s="56" t="s">
        <v>83</v>
      </c>
      <c r="W13" s="52" t="s">
        <v>189</v>
      </c>
      <c r="X13" s="57" t="s">
        <v>110</v>
      </c>
      <c r="Y13" s="62" t="s">
        <v>110</v>
      </c>
      <c r="Z13" s="52" t="s">
        <v>189</v>
      </c>
      <c r="AA13" s="55" t="s">
        <v>128</v>
      </c>
      <c r="AB13" s="56" t="s">
        <v>84</v>
      </c>
      <c r="AC13" s="61" t="s">
        <v>190</v>
      </c>
      <c r="AD13" s="67" t="s">
        <v>110</v>
      </c>
      <c r="AE13" s="62" t="s">
        <v>110</v>
      </c>
      <c r="AF13" s="20" t="s">
        <v>110</v>
      </c>
      <c r="AG13" s="71" t="s">
        <v>110</v>
      </c>
    </row>
    <row r="14" spans="1:33" ht="76.5" customHeight="1">
      <c r="A14" s="121"/>
      <c r="B14" s="44"/>
      <c r="C14" s="44"/>
      <c r="D14" s="121" t="s">
        <v>68</v>
      </c>
      <c r="E14" s="64" t="s">
        <v>22</v>
      </c>
      <c r="F14" s="122" t="s">
        <v>103</v>
      </c>
      <c r="G14" s="122" t="s">
        <v>102</v>
      </c>
      <c r="H14" s="122" t="s">
        <v>47</v>
      </c>
      <c r="I14" s="44" t="s">
        <v>146</v>
      </c>
      <c r="J14" s="56" t="s">
        <v>191</v>
      </c>
      <c r="K14" s="53" t="s">
        <v>130</v>
      </c>
      <c r="L14" s="66">
        <v>1</v>
      </c>
      <c r="M14" s="44" t="s">
        <v>146</v>
      </c>
      <c r="N14" s="62" t="s">
        <v>110</v>
      </c>
      <c r="O14" s="73" t="s">
        <v>192</v>
      </c>
      <c r="P14" s="101">
        <v>1</v>
      </c>
      <c r="Q14" s="56" t="s">
        <v>110</v>
      </c>
      <c r="R14" s="52" t="s">
        <v>110</v>
      </c>
      <c r="S14" s="53" t="s">
        <v>110</v>
      </c>
      <c r="T14" s="53" t="s">
        <v>110</v>
      </c>
      <c r="U14" s="53" t="s">
        <v>110</v>
      </c>
      <c r="V14" s="56" t="s">
        <v>110</v>
      </c>
      <c r="W14" s="52" t="s">
        <v>144</v>
      </c>
      <c r="X14" s="57" t="s">
        <v>110</v>
      </c>
      <c r="Y14" s="62" t="s">
        <v>110</v>
      </c>
      <c r="Z14" s="53" t="s">
        <v>110</v>
      </c>
      <c r="AA14" s="55" t="s">
        <v>110</v>
      </c>
      <c r="AB14" s="56" t="s">
        <v>110</v>
      </c>
      <c r="AC14" s="61" t="s">
        <v>169</v>
      </c>
      <c r="AD14" s="67" t="s">
        <v>110</v>
      </c>
      <c r="AE14" s="62" t="s">
        <v>110</v>
      </c>
      <c r="AF14" s="20" t="s">
        <v>110</v>
      </c>
      <c r="AG14" s="71" t="s">
        <v>110</v>
      </c>
    </row>
    <row r="15" spans="1:33" ht="257.25" customHeight="1">
      <c r="A15" s="121"/>
      <c r="B15" s="44"/>
      <c r="C15" s="44"/>
      <c r="D15" s="121"/>
      <c r="E15" s="64" t="s">
        <v>22</v>
      </c>
      <c r="F15" s="122"/>
      <c r="G15" s="122"/>
      <c r="H15" s="122"/>
      <c r="I15" s="44" t="s">
        <v>118</v>
      </c>
      <c r="J15" s="56" t="s">
        <v>193</v>
      </c>
      <c r="K15" s="53" t="s">
        <v>194</v>
      </c>
      <c r="L15" s="58">
        <v>1</v>
      </c>
      <c r="M15" s="44" t="s">
        <v>118</v>
      </c>
      <c r="N15" s="62" t="s">
        <v>110</v>
      </c>
      <c r="O15" s="73" t="s">
        <v>195</v>
      </c>
      <c r="P15" s="103">
        <v>1</v>
      </c>
      <c r="Q15" s="56" t="s">
        <v>193</v>
      </c>
      <c r="R15" s="52" t="s">
        <v>196</v>
      </c>
      <c r="S15" s="58">
        <v>1</v>
      </c>
      <c r="T15" s="52" t="s">
        <v>197</v>
      </c>
      <c r="U15" s="68">
        <v>1</v>
      </c>
      <c r="V15" s="56" t="s">
        <v>193</v>
      </c>
      <c r="W15" s="52" t="s">
        <v>198</v>
      </c>
      <c r="X15" s="57">
        <v>1</v>
      </c>
      <c r="Y15" s="62" t="s">
        <v>110</v>
      </c>
      <c r="Z15" s="52" t="s">
        <v>199</v>
      </c>
      <c r="AA15" s="55" t="s">
        <v>110</v>
      </c>
      <c r="AB15" s="56" t="s">
        <v>193</v>
      </c>
      <c r="AC15" s="61" t="s">
        <v>200</v>
      </c>
      <c r="AD15" s="60">
        <v>1</v>
      </c>
      <c r="AE15" s="62" t="s">
        <v>110</v>
      </c>
      <c r="AF15" s="59" t="s">
        <v>201</v>
      </c>
      <c r="AG15" s="101">
        <v>1</v>
      </c>
    </row>
    <row r="16" spans="1:33" s="4" customFormat="1" ht="123" customHeight="1">
      <c r="A16" s="121"/>
      <c r="B16" s="69"/>
      <c r="C16" s="44"/>
      <c r="D16" s="63" t="s">
        <v>69</v>
      </c>
      <c r="E16" s="64" t="s">
        <v>22</v>
      </c>
      <c r="F16" s="70" t="s">
        <v>23</v>
      </c>
      <c r="G16" s="23" t="s">
        <v>25</v>
      </c>
      <c r="H16" s="70" t="s">
        <v>25</v>
      </c>
      <c r="I16" s="69" t="s">
        <v>140</v>
      </c>
      <c r="J16" s="56" t="s">
        <v>202</v>
      </c>
      <c r="K16" s="53" t="s">
        <v>203</v>
      </c>
      <c r="L16" s="66">
        <v>1</v>
      </c>
      <c r="M16" s="69" t="s">
        <v>140</v>
      </c>
      <c r="N16" s="62" t="s">
        <v>110</v>
      </c>
      <c r="O16" s="73" t="s">
        <v>204</v>
      </c>
      <c r="P16" s="103">
        <v>1</v>
      </c>
      <c r="Q16" s="56" t="s">
        <v>202</v>
      </c>
      <c r="R16" s="52" t="s">
        <v>205</v>
      </c>
      <c r="S16" s="58">
        <v>1</v>
      </c>
      <c r="T16" s="52" t="s">
        <v>206</v>
      </c>
      <c r="U16" s="68">
        <v>1</v>
      </c>
      <c r="V16" s="56" t="s">
        <v>202</v>
      </c>
      <c r="W16" s="52" t="s">
        <v>207</v>
      </c>
      <c r="X16" s="57">
        <v>1</v>
      </c>
      <c r="Y16" s="62" t="s">
        <v>110</v>
      </c>
      <c r="Z16" s="52" t="s">
        <v>208</v>
      </c>
      <c r="AA16" s="55" t="s">
        <v>110</v>
      </c>
      <c r="AB16" s="56" t="s">
        <v>202</v>
      </c>
      <c r="AC16" s="61" t="s">
        <v>209</v>
      </c>
      <c r="AD16" s="60">
        <v>10</v>
      </c>
      <c r="AE16" s="62" t="s">
        <v>110</v>
      </c>
      <c r="AF16" s="59" t="s">
        <v>210</v>
      </c>
      <c r="AG16" s="104">
        <v>1</v>
      </c>
    </row>
    <row r="17" spans="1:33" ht="89.25" customHeight="1">
      <c r="A17" s="121"/>
      <c r="B17" s="21"/>
      <c r="C17" s="44"/>
      <c r="D17" s="153" t="s">
        <v>68</v>
      </c>
      <c r="E17" s="64" t="s">
        <v>22</v>
      </c>
      <c r="F17" s="122" t="s">
        <v>24</v>
      </c>
      <c r="G17" s="122" t="s">
        <v>48</v>
      </c>
      <c r="H17" s="155" t="s">
        <v>211</v>
      </c>
      <c r="I17" s="44" t="s">
        <v>146</v>
      </c>
      <c r="J17" s="56" t="s">
        <v>212</v>
      </c>
      <c r="K17" s="20" t="s">
        <v>213</v>
      </c>
      <c r="L17" s="20"/>
      <c r="M17" s="44" t="s">
        <v>146</v>
      </c>
      <c r="N17" s="62" t="s">
        <v>110</v>
      </c>
      <c r="O17" s="73"/>
      <c r="P17" s="102"/>
      <c r="Q17" s="56" t="s">
        <v>110</v>
      </c>
      <c r="R17" s="52" t="s">
        <v>144</v>
      </c>
      <c r="S17" s="53"/>
      <c r="T17" s="53" t="s">
        <v>128</v>
      </c>
      <c r="U17" s="53" t="s">
        <v>128</v>
      </c>
      <c r="V17" s="56" t="s">
        <v>110</v>
      </c>
      <c r="W17" s="73" t="s">
        <v>144</v>
      </c>
      <c r="X17" s="74" t="s">
        <v>110</v>
      </c>
      <c r="Y17" s="62" t="s">
        <v>110</v>
      </c>
      <c r="Z17" s="73" t="s">
        <v>110</v>
      </c>
      <c r="AA17" s="71" t="s">
        <v>110</v>
      </c>
      <c r="AB17" s="56" t="s">
        <v>110</v>
      </c>
      <c r="AC17" s="61" t="s">
        <v>144</v>
      </c>
      <c r="AD17" s="60" t="s">
        <v>110</v>
      </c>
      <c r="AE17" s="62" t="s">
        <v>110</v>
      </c>
      <c r="AF17" s="20" t="s">
        <v>110</v>
      </c>
      <c r="AG17" s="71" t="s">
        <v>110</v>
      </c>
    </row>
    <row r="18" spans="1:33" ht="202.5" customHeight="1">
      <c r="A18" s="121"/>
      <c r="B18" s="21"/>
      <c r="C18" s="44"/>
      <c r="D18" s="153"/>
      <c r="E18" s="64" t="s">
        <v>22</v>
      </c>
      <c r="F18" s="122"/>
      <c r="G18" s="122"/>
      <c r="H18" s="155"/>
      <c r="I18" s="71" t="s">
        <v>140</v>
      </c>
      <c r="J18" s="72" t="s">
        <v>214</v>
      </c>
      <c r="K18" s="20" t="s">
        <v>215</v>
      </c>
      <c r="L18" s="22">
        <v>1</v>
      </c>
      <c r="M18" s="71" t="s">
        <v>140</v>
      </c>
      <c r="N18" s="62" t="s">
        <v>110</v>
      </c>
      <c r="O18" s="73" t="s">
        <v>216</v>
      </c>
      <c r="P18" s="103">
        <v>1</v>
      </c>
      <c r="Q18" s="56" t="s">
        <v>214</v>
      </c>
      <c r="R18" s="73" t="s">
        <v>217</v>
      </c>
      <c r="S18" s="22">
        <v>1</v>
      </c>
      <c r="T18" s="52" t="s">
        <v>218</v>
      </c>
      <c r="U18" s="53" t="s">
        <v>128</v>
      </c>
      <c r="V18" s="56" t="s">
        <v>214</v>
      </c>
      <c r="W18" s="73" t="s">
        <v>207</v>
      </c>
      <c r="X18" s="74"/>
      <c r="Y18" s="62" t="s">
        <v>110</v>
      </c>
      <c r="Z18" s="73" t="s">
        <v>219</v>
      </c>
      <c r="AA18" s="101">
        <v>1</v>
      </c>
      <c r="AB18" s="56" t="s">
        <v>214</v>
      </c>
      <c r="AC18" s="61" t="s">
        <v>220</v>
      </c>
      <c r="AD18" s="60">
        <v>1</v>
      </c>
      <c r="AE18" s="62" t="s">
        <v>110</v>
      </c>
      <c r="AF18" s="59" t="s">
        <v>220</v>
      </c>
      <c r="AG18" s="101">
        <v>1</v>
      </c>
    </row>
    <row r="19" spans="1:33" ht="159" customHeight="1">
      <c r="A19" s="121"/>
      <c r="B19" s="21"/>
      <c r="C19" s="44"/>
      <c r="D19" s="153" t="s">
        <v>69</v>
      </c>
      <c r="E19" s="64" t="s">
        <v>22</v>
      </c>
      <c r="F19" s="51" t="s">
        <v>25</v>
      </c>
      <c r="G19" s="51" t="s">
        <v>25</v>
      </c>
      <c r="H19" s="53" t="s">
        <v>221</v>
      </c>
      <c r="I19" s="71" t="s">
        <v>141</v>
      </c>
      <c r="J19" s="56" t="s">
        <v>222</v>
      </c>
      <c r="K19" s="23" t="s">
        <v>223</v>
      </c>
      <c r="L19" s="24">
        <v>1</v>
      </c>
      <c r="M19" s="71" t="s">
        <v>141</v>
      </c>
      <c r="N19" s="62" t="s">
        <v>110</v>
      </c>
      <c r="O19" s="73" t="s">
        <v>224</v>
      </c>
      <c r="P19" s="101">
        <v>1</v>
      </c>
      <c r="Q19" s="56" t="s">
        <v>222</v>
      </c>
      <c r="R19" s="23" t="s">
        <v>223</v>
      </c>
      <c r="S19" s="24">
        <v>1</v>
      </c>
      <c r="T19" s="52" t="s">
        <v>225</v>
      </c>
      <c r="U19" s="58">
        <v>1</v>
      </c>
      <c r="V19" s="56" t="s">
        <v>222</v>
      </c>
      <c r="W19" s="52" t="s">
        <v>223</v>
      </c>
      <c r="X19" s="57">
        <v>1</v>
      </c>
      <c r="Y19" s="62" t="s">
        <v>110</v>
      </c>
      <c r="Z19" s="52" t="s">
        <v>226</v>
      </c>
      <c r="AA19" s="109">
        <v>1</v>
      </c>
      <c r="AB19" s="56" t="s">
        <v>222</v>
      </c>
      <c r="AC19" s="61" t="s">
        <v>223</v>
      </c>
      <c r="AD19" s="67">
        <v>1</v>
      </c>
      <c r="AE19" s="62" t="s">
        <v>110</v>
      </c>
      <c r="AF19" s="59" t="s">
        <v>227</v>
      </c>
      <c r="AG19" s="101">
        <v>1</v>
      </c>
    </row>
    <row r="20" spans="1:33" ht="115.5" customHeight="1">
      <c r="A20" s="121"/>
      <c r="B20" s="21"/>
      <c r="C20" s="44"/>
      <c r="D20" s="153"/>
      <c r="E20" s="64" t="s">
        <v>22</v>
      </c>
      <c r="F20" s="51" t="s">
        <v>26</v>
      </c>
      <c r="G20" s="51" t="s">
        <v>49</v>
      </c>
      <c r="H20" s="53" t="s">
        <v>228</v>
      </c>
      <c r="I20" s="71" t="s">
        <v>141</v>
      </c>
      <c r="J20" s="72" t="s">
        <v>229</v>
      </c>
      <c r="K20" s="23" t="s">
        <v>230</v>
      </c>
      <c r="L20" s="23" t="s">
        <v>110</v>
      </c>
      <c r="M20" s="71" t="s">
        <v>141</v>
      </c>
      <c r="N20" s="62" t="s">
        <v>110</v>
      </c>
      <c r="O20" s="73" t="s">
        <v>231</v>
      </c>
      <c r="P20" s="102" t="s">
        <v>110</v>
      </c>
      <c r="Q20" s="56" t="s">
        <v>229</v>
      </c>
      <c r="R20" s="23" t="s">
        <v>232</v>
      </c>
      <c r="S20" s="23" t="s">
        <v>110</v>
      </c>
      <c r="T20" s="73" t="s">
        <v>152</v>
      </c>
      <c r="U20" s="20" t="s">
        <v>128</v>
      </c>
      <c r="V20" s="56" t="s">
        <v>229</v>
      </c>
      <c r="W20" s="73" t="s">
        <v>233</v>
      </c>
      <c r="X20" s="74" t="s">
        <v>110</v>
      </c>
      <c r="Y20" s="62" t="s">
        <v>110</v>
      </c>
      <c r="Z20" s="73" t="s">
        <v>251</v>
      </c>
      <c r="AA20" s="71" t="s">
        <v>110</v>
      </c>
      <c r="AB20" s="56" t="s">
        <v>229</v>
      </c>
      <c r="AC20" s="61" t="s">
        <v>234</v>
      </c>
      <c r="AD20" s="60" t="s">
        <v>110</v>
      </c>
      <c r="AE20" s="62" t="s">
        <v>110</v>
      </c>
      <c r="AF20" s="59" t="s">
        <v>235</v>
      </c>
      <c r="AG20" s="71" t="s">
        <v>110</v>
      </c>
    </row>
    <row r="21" spans="1:33" ht="126.75" customHeight="1">
      <c r="A21" s="121"/>
      <c r="B21" s="21"/>
      <c r="C21" s="44"/>
      <c r="D21" s="153"/>
      <c r="E21" s="64" t="s">
        <v>22</v>
      </c>
      <c r="F21" s="51" t="s">
        <v>26</v>
      </c>
      <c r="G21" s="51" t="s">
        <v>49</v>
      </c>
      <c r="H21" s="53" t="s">
        <v>85</v>
      </c>
      <c r="I21" s="71" t="s">
        <v>141</v>
      </c>
      <c r="J21" s="72" t="s">
        <v>236</v>
      </c>
      <c r="K21" s="23" t="s">
        <v>237</v>
      </c>
      <c r="L21" s="23" t="s">
        <v>110</v>
      </c>
      <c r="M21" s="71" t="s">
        <v>141</v>
      </c>
      <c r="N21" s="62" t="s">
        <v>110</v>
      </c>
      <c r="O21" s="73" t="s">
        <v>238</v>
      </c>
      <c r="P21" s="102" t="s">
        <v>110</v>
      </c>
      <c r="Q21" s="56" t="s">
        <v>236</v>
      </c>
      <c r="R21" s="23" t="s">
        <v>239</v>
      </c>
      <c r="S21" s="23" t="s">
        <v>110</v>
      </c>
      <c r="T21" s="73" t="s">
        <v>240</v>
      </c>
      <c r="U21" s="20" t="s">
        <v>128</v>
      </c>
      <c r="V21" s="56" t="s">
        <v>236</v>
      </c>
      <c r="W21" s="73" t="s">
        <v>241</v>
      </c>
      <c r="X21" s="74" t="s">
        <v>110</v>
      </c>
      <c r="Y21" s="62" t="s">
        <v>110</v>
      </c>
      <c r="Z21" s="73" t="s">
        <v>242</v>
      </c>
      <c r="AA21" s="71" t="s">
        <v>110</v>
      </c>
      <c r="AB21" s="56" t="s">
        <v>236</v>
      </c>
      <c r="AC21" s="61" t="s">
        <v>243</v>
      </c>
      <c r="AD21" s="60" t="s">
        <v>110</v>
      </c>
      <c r="AE21" s="62" t="s">
        <v>110</v>
      </c>
      <c r="AF21" s="59" t="s">
        <v>244</v>
      </c>
      <c r="AG21" s="71"/>
    </row>
    <row r="22" spans="1:33" ht="278.25" customHeight="1">
      <c r="A22" s="121"/>
      <c r="B22" s="21"/>
      <c r="C22" s="44"/>
      <c r="D22" s="153" t="s">
        <v>68</v>
      </c>
      <c r="E22" s="154" t="s">
        <v>27</v>
      </c>
      <c r="F22" s="23" t="s">
        <v>28</v>
      </c>
      <c r="G22" s="23" t="s">
        <v>50</v>
      </c>
      <c r="H22" s="23" t="s">
        <v>111</v>
      </c>
      <c r="I22" s="69" t="s">
        <v>119</v>
      </c>
      <c r="J22" s="9" t="s">
        <v>112</v>
      </c>
      <c r="K22" s="75" t="s">
        <v>131</v>
      </c>
      <c r="L22" s="23">
        <v>100</v>
      </c>
      <c r="M22" s="69" t="s">
        <v>119</v>
      </c>
      <c r="N22" s="62" t="s">
        <v>110</v>
      </c>
      <c r="O22" s="73" t="s">
        <v>245</v>
      </c>
      <c r="P22" s="103">
        <v>1</v>
      </c>
      <c r="Q22" s="56" t="s">
        <v>113</v>
      </c>
      <c r="R22" s="75" t="s">
        <v>147</v>
      </c>
      <c r="S22" s="22">
        <v>1</v>
      </c>
      <c r="T22" s="76" t="s">
        <v>246</v>
      </c>
      <c r="U22" s="77">
        <v>1</v>
      </c>
      <c r="V22" s="56" t="s">
        <v>114</v>
      </c>
      <c r="W22" s="73" t="s">
        <v>156</v>
      </c>
      <c r="X22" s="22">
        <v>1</v>
      </c>
      <c r="Y22" s="62" t="s">
        <v>110</v>
      </c>
      <c r="Z22" s="75" t="s">
        <v>247</v>
      </c>
      <c r="AA22" s="105">
        <v>1</v>
      </c>
      <c r="AB22" s="56" t="s">
        <v>114</v>
      </c>
      <c r="AC22" s="61" t="s">
        <v>163</v>
      </c>
      <c r="AD22" s="60">
        <v>1</v>
      </c>
      <c r="AE22" s="62" t="s">
        <v>110</v>
      </c>
      <c r="AF22" s="59" t="s">
        <v>171</v>
      </c>
      <c r="AG22" s="101">
        <v>1</v>
      </c>
    </row>
    <row r="23" spans="1:33" ht="128.25" customHeight="1">
      <c r="A23" s="121"/>
      <c r="B23" s="21"/>
      <c r="C23" s="44"/>
      <c r="D23" s="153"/>
      <c r="E23" s="154"/>
      <c r="F23" s="23" t="s">
        <v>29</v>
      </c>
      <c r="G23" s="23" t="s">
        <v>51</v>
      </c>
      <c r="H23" s="23" t="s">
        <v>51</v>
      </c>
      <c r="I23" s="69" t="s">
        <v>120</v>
      </c>
      <c r="J23" s="81" t="s">
        <v>52</v>
      </c>
      <c r="K23" s="75" t="s">
        <v>132</v>
      </c>
      <c r="L23" s="23" t="s">
        <v>133</v>
      </c>
      <c r="M23" s="69" t="s">
        <v>120</v>
      </c>
      <c r="N23" s="62" t="s">
        <v>110</v>
      </c>
      <c r="O23" s="73" t="s">
        <v>138</v>
      </c>
      <c r="P23" s="103">
        <v>1</v>
      </c>
      <c r="Q23" s="56" t="s">
        <v>52</v>
      </c>
      <c r="R23" s="75" t="s">
        <v>148</v>
      </c>
      <c r="S23" s="22">
        <v>1</v>
      </c>
      <c r="T23" s="79" t="s">
        <v>248</v>
      </c>
      <c r="U23" s="80">
        <v>1</v>
      </c>
      <c r="V23" s="56" t="s">
        <v>52</v>
      </c>
      <c r="W23" s="73" t="s">
        <v>157</v>
      </c>
      <c r="X23" s="22">
        <v>1</v>
      </c>
      <c r="Y23" s="62" t="s">
        <v>110</v>
      </c>
      <c r="Z23" s="78" t="s">
        <v>160</v>
      </c>
      <c r="AA23" s="110">
        <v>1</v>
      </c>
      <c r="AB23" s="56" t="s">
        <v>52</v>
      </c>
      <c r="AC23" s="61" t="s">
        <v>164</v>
      </c>
      <c r="AD23" s="60">
        <v>1</v>
      </c>
      <c r="AE23" s="62" t="s">
        <v>110</v>
      </c>
      <c r="AF23" s="59" t="s">
        <v>172</v>
      </c>
      <c r="AG23" s="101">
        <v>1</v>
      </c>
    </row>
    <row r="24" spans="1:33" ht="172.5" customHeight="1">
      <c r="A24" s="121"/>
      <c r="B24" s="21"/>
      <c r="C24" s="44"/>
      <c r="D24" s="153"/>
      <c r="E24" s="154"/>
      <c r="F24" s="23" t="s">
        <v>30</v>
      </c>
      <c r="G24" s="23" t="s">
        <v>53</v>
      </c>
      <c r="H24" s="23" t="s">
        <v>95</v>
      </c>
      <c r="I24" s="69" t="s">
        <v>120</v>
      </c>
      <c r="J24" s="88" t="s">
        <v>104</v>
      </c>
      <c r="K24" s="75" t="s">
        <v>134</v>
      </c>
      <c r="L24" s="24">
        <v>1</v>
      </c>
      <c r="M24" s="69" t="s">
        <v>120</v>
      </c>
      <c r="N24" s="62" t="s">
        <v>110</v>
      </c>
      <c r="O24" s="73" t="s">
        <v>249</v>
      </c>
      <c r="P24" s="103">
        <v>1</v>
      </c>
      <c r="Q24" s="56" t="s">
        <v>105</v>
      </c>
      <c r="R24" s="85" t="s">
        <v>250</v>
      </c>
      <c r="S24" s="22">
        <v>1</v>
      </c>
      <c r="T24" s="76" t="s">
        <v>252</v>
      </c>
      <c r="U24" s="77">
        <v>1</v>
      </c>
      <c r="V24" s="56" t="s">
        <v>105</v>
      </c>
      <c r="W24" s="73" t="s">
        <v>253</v>
      </c>
      <c r="X24" s="57">
        <v>1</v>
      </c>
      <c r="Y24" s="62" t="s">
        <v>110</v>
      </c>
      <c r="Z24" s="75" t="s">
        <v>254</v>
      </c>
      <c r="AA24" s="105">
        <v>1</v>
      </c>
      <c r="AB24" s="56" t="s">
        <v>106</v>
      </c>
      <c r="AC24" s="61" t="s">
        <v>165</v>
      </c>
      <c r="AD24" s="60">
        <v>1</v>
      </c>
      <c r="AE24" s="62" t="s">
        <v>110</v>
      </c>
      <c r="AF24" s="59" t="s">
        <v>255</v>
      </c>
      <c r="AG24" s="101">
        <v>1</v>
      </c>
    </row>
    <row r="25" spans="1:33" ht="180" customHeight="1">
      <c r="A25" s="121"/>
      <c r="B25" s="21"/>
      <c r="C25" s="44"/>
      <c r="D25" s="153"/>
      <c r="E25" s="154"/>
      <c r="F25" s="23" t="s">
        <v>31</v>
      </c>
      <c r="G25" s="23" t="s">
        <v>96</v>
      </c>
      <c r="H25" s="23" t="s">
        <v>96</v>
      </c>
      <c r="I25" s="69" t="s">
        <v>119</v>
      </c>
      <c r="J25" s="88" t="s">
        <v>107</v>
      </c>
      <c r="K25" s="75" t="s">
        <v>135</v>
      </c>
      <c r="L25" s="24">
        <v>1</v>
      </c>
      <c r="M25" s="69" t="s">
        <v>119</v>
      </c>
      <c r="N25" s="62" t="s">
        <v>110</v>
      </c>
      <c r="O25" s="73" t="s">
        <v>139</v>
      </c>
      <c r="P25" s="103">
        <v>1</v>
      </c>
      <c r="Q25" s="56" t="s">
        <v>74</v>
      </c>
      <c r="R25" s="85" t="s">
        <v>256</v>
      </c>
      <c r="S25" s="86">
        <v>1</v>
      </c>
      <c r="T25" s="87" t="s">
        <v>257</v>
      </c>
      <c r="U25" s="54">
        <v>1</v>
      </c>
      <c r="V25" s="56" t="s">
        <v>74</v>
      </c>
      <c r="W25" s="73" t="s">
        <v>158</v>
      </c>
      <c r="X25" s="22">
        <v>1</v>
      </c>
      <c r="Y25" s="62" t="s">
        <v>110</v>
      </c>
      <c r="Z25" s="84" t="s">
        <v>258</v>
      </c>
      <c r="AA25" s="111">
        <v>1</v>
      </c>
      <c r="AB25" s="56" t="s">
        <v>108</v>
      </c>
      <c r="AC25" s="61" t="s">
        <v>166</v>
      </c>
      <c r="AD25" s="60">
        <v>1</v>
      </c>
      <c r="AE25" s="62" t="s">
        <v>110</v>
      </c>
      <c r="AF25" s="59" t="s">
        <v>173</v>
      </c>
      <c r="AG25" s="101">
        <v>1</v>
      </c>
    </row>
    <row r="26" spans="1:33" ht="310.5" customHeight="1">
      <c r="A26" s="121"/>
      <c r="B26" s="21"/>
      <c r="C26" s="44"/>
      <c r="D26" s="153"/>
      <c r="E26" s="151" t="s">
        <v>32</v>
      </c>
      <c r="F26" s="23" t="s">
        <v>33</v>
      </c>
      <c r="G26" s="23" t="s">
        <v>54</v>
      </c>
      <c r="H26" s="23" t="s">
        <v>259</v>
      </c>
      <c r="I26" s="69" t="s">
        <v>121</v>
      </c>
      <c r="J26" s="100" t="s">
        <v>260</v>
      </c>
      <c r="K26" s="23" t="s">
        <v>129</v>
      </c>
      <c r="L26" s="24">
        <v>1</v>
      </c>
      <c r="M26" s="69" t="s">
        <v>121</v>
      </c>
      <c r="N26" s="62" t="s">
        <v>110</v>
      </c>
      <c r="O26" s="73" t="s">
        <v>261</v>
      </c>
      <c r="P26" s="105">
        <v>1</v>
      </c>
      <c r="Q26" s="56" t="s">
        <v>262</v>
      </c>
      <c r="R26" s="75" t="s">
        <v>110</v>
      </c>
      <c r="S26" s="24" t="s">
        <v>110</v>
      </c>
      <c r="T26" s="73" t="s">
        <v>286</v>
      </c>
      <c r="U26" s="20" t="s">
        <v>110</v>
      </c>
      <c r="V26" s="56" t="s">
        <v>263</v>
      </c>
      <c r="W26" s="79" t="s">
        <v>264</v>
      </c>
      <c r="X26" s="89">
        <v>0.6</v>
      </c>
      <c r="Y26" s="79" t="s">
        <v>154</v>
      </c>
      <c r="Z26" s="79" t="s">
        <v>265</v>
      </c>
      <c r="AA26" s="112">
        <v>0.6</v>
      </c>
      <c r="AB26" s="56"/>
      <c r="AC26" s="61" t="s">
        <v>266</v>
      </c>
      <c r="AD26" s="60">
        <v>0.5</v>
      </c>
      <c r="AE26" s="61" t="s">
        <v>267</v>
      </c>
      <c r="AF26" s="59" t="s">
        <v>268</v>
      </c>
      <c r="AG26" s="101">
        <v>0.5</v>
      </c>
    </row>
    <row r="27" spans="1:33" ht="178.5" customHeight="1">
      <c r="A27" s="121"/>
      <c r="B27" s="21"/>
      <c r="C27" s="44"/>
      <c r="D27" s="153"/>
      <c r="E27" s="151"/>
      <c r="F27" s="23" t="s">
        <v>34</v>
      </c>
      <c r="G27" s="23" t="s">
        <v>55</v>
      </c>
      <c r="H27" s="23" t="s">
        <v>269</v>
      </c>
      <c r="I27" s="69" t="s">
        <v>146</v>
      </c>
      <c r="J27" s="81" t="s">
        <v>270</v>
      </c>
      <c r="K27" s="23" t="s">
        <v>271</v>
      </c>
      <c r="L27" s="24">
        <v>1</v>
      </c>
      <c r="M27" s="69" t="s">
        <v>146</v>
      </c>
      <c r="N27" s="62" t="s">
        <v>110</v>
      </c>
      <c r="O27" s="73" t="s">
        <v>272</v>
      </c>
      <c r="P27" s="105">
        <v>1</v>
      </c>
      <c r="Q27" s="56" t="s">
        <v>270</v>
      </c>
      <c r="R27" s="78" t="s">
        <v>149</v>
      </c>
      <c r="S27" s="82">
        <v>0.6</v>
      </c>
      <c r="T27" s="79" t="s">
        <v>273</v>
      </c>
      <c r="U27" s="80">
        <v>0.6</v>
      </c>
      <c r="V27" s="56" t="s">
        <v>270</v>
      </c>
      <c r="W27" s="79" t="s">
        <v>274</v>
      </c>
      <c r="X27" s="90">
        <v>0.6</v>
      </c>
      <c r="Y27" s="79" t="s">
        <v>275</v>
      </c>
      <c r="Z27" s="79" t="s">
        <v>287</v>
      </c>
      <c r="AA27" s="112">
        <v>0.6</v>
      </c>
      <c r="AB27" s="56" t="s">
        <v>270</v>
      </c>
      <c r="AC27" s="61" t="s">
        <v>288</v>
      </c>
      <c r="AD27" s="60">
        <v>0</v>
      </c>
      <c r="AE27" s="61" t="s">
        <v>289</v>
      </c>
      <c r="AF27" s="59" t="s">
        <v>290</v>
      </c>
      <c r="AG27" s="101">
        <v>0</v>
      </c>
    </row>
    <row r="28" spans="1:33" ht="84" customHeight="1">
      <c r="A28" s="121"/>
      <c r="B28" s="21"/>
      <c r="C28" s="44"/>
      <c r="D28" s="153" t="s">
        <v>69</v>
      </c>
      <c r="E28" s="151"/>
      <c r="F28" s="23" t="s">
        <v>35</v>
      </c>
      <c r="G28" s="23" t="s">
        <v>56</v>
      </c>
      <c r="H28" s="23" t="s">
        <v>56</v>
      </c>
      <c r="I28" s="69" t="s">
        <v>141</v>
      </c>
      <c r="J28" s="19" t="s">
        <v>56</v>
      </c>
      <c r="K28" s="23" t="s">
        <v>291</v>
      </c>
      <c r="L28" s="23" t="s">
        <v>110</v>
      </c>
      <c r="M28" s="69" t="s">
        <v>141</v>
      </c>
      <c r="N28" s="62" t="s">
        <v>110</v>
      </c>
      <c r="O28" s="73" t="s">
        <v>128</v>
      </c>
      <c r="P28" s="42" t="s">
        <v>128</v>
      </c>
      <c r="Q28" s="56" t="s">
        <v>56</v>
      </c>
      <c r="R28" s="20" t="s">
        <v>292</v>
      </c>
      <c r="S28" s="22">
        <v>1</v>
      </c>
      <c r="T28" s="51" t="s">
        <v>293</v>
      </c>
      <c r="U28" s="77">
        <v>1</v>
      </c>
      <c r="V28" s="56" t="s">
        <v>56</v>
      </c>
      <c r="W28" s="51" t="s">
        <v>159</v>
      </c>
      <c r="X28" s="89"/>
      <c r="Y28" s="51"/>
      <c r="Z28" s="51" t="s">
        <v>294</v>
      </c>
      <c r="AA28" s="113">
        <v>1</v>
      </c>
      <c r="AB28" s="56" t="s">
        <v>56</v>
      </c>
      <c r="AC28" s="61" t="s">
        <v>167</v>
      </c>
      <c r="AD28" s="60" t="s">
        <v>110</v>
      </c>
      <c r="AE28" s="61"/>
      <c r="AF28" s="59" t="s">
        <v>167</v>
      </c>
      <c r="AG28" s="71" t="s">
        <v>110</v>
      </c>
    </row>
    <row r="29" spans="1:33" ht="401.25" customHeight="1">
      <c r="A29" s="121"/>
      <c r="B29" s="21"/>
      <c r="C29" s="44"/>
      <c r="D29" s="153"/>
      <c r="E29" s="151"/>
      <c r="F29" s="23" t="s">
        <v>36</v>
      </c>
      <c r="G29" s="23" t="s">
        <v>57</v>
      </c>
      <c r="H29" s="23" t="s">
        <v>86</v>
      </c>
      <c r="I29" s="69" t="s">
        <v>141</v>
      </c>
      <c r="J29" s="81" t="s">
        <v>87</v>
      </c>
      <c r="K29" s="23" t="s">
        <v>295</v>
      </c>
      <c r="L29" s="24">
        <v>1</v>
      </c>
      <c r="M29" s="69" t="s">
        <v>141</v>
      </c>
      <c r="N29" s="62" t="s">
        <v>110</v>
      </c>
      <c r="O29" s="73" t="s">
        <v>128</v>
      </c>
      <c r="P29" s="42" t="s">
        <v>128</v>
      </c>
      <c r="Q29" s="56" t="s">
        <v>88</v>
      </c>
      <c r="R29" s="78" t="s">
        <v>296</v>
      </c>
      <c r="S29" s="82">
        <v>0.4</v>
      </c>
      <c r="T29" s="79" t="s">
        <v>297</v>
      </c>
      <c r="U29" s="80">
        <v>0.4</v>
      </c>
      <c r="V29" s="56" t="s">
        <v>89</v>
      </c>
      <c r="W29" s="79" t="s">
        <v>298</v>
      </c>
      <c r="X29" s="89">
        <v>0.5</v>
      </c>
      <c r="Y29" s="79" t="s">
        <v>299</v>
      </c>
      <c r="Z29" s="79" t="s">
        <v>161</v>
      </c>
      <c r="AA29" s="112">
        <v>0.05</v>
      </c>
      <c r="AB29" s="56" t="s">
        <v>88</v>
      </c>
      <c r="AC29" s="119" t="s">
        <v>300</v>
      </c>
      <c r="AD29" s="91">
        <v>0.7</v>
      </c>
      <c r="AE29" s="61" t="s">
        <v>301</v>
      </c>
      <c r="AF29" s="59" t="s">
        <v>302</v>
      </c>
      <c r="AG29" s="101">
        <v>0.7</v>
      </c>
    </row>
    <row r="30" spans="1:33" s="4" customFormat="1" ht="154.5" customHeight="1">
      <c r="A30" s="121"/>
      <c r="B30" s="25"/>
      <c r="C30" s="69"/>
      <c r="D30" s="19" t="s">
        <v>100</v>
      </c>
      <c r="E30" s="151"/>
      <c r="F30" s="23" t="s">
        <v>37</v>
      </c>
      <c r="G30" s="23" t="s">
        <v>58</v>
      </c>
      <c r="H30" s="23" t="s">
        <v>75</v>
      </c>
      <c r="I30" s="69" t="s">
        <v>122</v>
      </c>
      <c r="J30" s="81" t="s">
        <v>109</v>
      </c>
      <c r="K30" s="23" t="s">
        <v>303</v>
      </c>
      <c r="L30" s="24">
        <v>0.4</v>
      </c>
      <c r="M30" s="69" t="s">
        <v>122</v>
      </c>
      <c r="N30" s="23" t="s">
        <v>304</v>
      </c>
      <c r="O30" s="73" t="s">
        <v>305</v>
      </c>
      <c r="P30" s="105">
        <v>0.4</v>
      </c>
      <c r="Q30" s="56" t="s">
        <v>109</v>
      </c>
      <c r="R30" s="78" t="s">
        <v>306</v>
      </c>
      <c r="S30" s="82">
        <v>1</v>
      </c>
      <c r="T30" s="78" t="s">
        <v>153</v>
      </c>
      <c r="U30" s="82">
        <v>1</v>
      </c>
      <c r="V30" s="56" t="s">
        <v>109</v>
      </c>
      <c r="W30" s="78" t="s">
        <v>307</v>
      </c>
      <c r="X30" s="57">
        <v>1</v>
      </c>
      <c r="Y30" s="78"/>
      <c r="Z30" s="78" t="s">
        <v>162</v>
      </c>
      <c r="AA30" s="110">
        <v>1</v>
      </c>
      <c r="AB30" s="56" t="s">
        <v>109</v>
      </c>
      <c r="AC30" s="120" t="s">
        <v>308</v>
      </c>
      <c r="AD30" s="67">
        <v>0.8</v>
      </c>
      <c r="AE30" s="92" t="s">
        <v>170</v>
      </c>
      <c r="AF30" s="59" t="s">
        <v>309</v>
      </c>
      <c r="AG30" s="106">
        <v>0.7</v>
      </c>
    </row>
    <row r="31" spans="1:33" ht="232.5" customHeight="1">
      <c r="A31" s="121"/>
      <c r="B31" s="21"/>
      <c r="C31" s="44"/>
      <c r="D31" s="71" t="s">
        <v>68</v>
      </c>
      <c r="E31" s="151"/>
      <c r="F31" s="51" t="s">
        <v>310</v>
      </c>
      <c r="G31" s="51" t="s">
        <v>311</v>
      </c>
      <c r="H31" s="51" t="s">
        <v>312</v>
      </c>
      <c r="I31" s="44" t="s">
        <v>123</v>
      </c>
      <c r="J31" s="83" t="s">
        <v>313</v>
      </c>
      <c r="K31" s="75" t="s">
        <v>314</v>
      </c>
      <c r="L31" s="24">
        <v>0.6</v>
      </c>
      <c r="M31" s="44" t="s">
        <v>123</v>
      </c>
      <c r="N31" s="75" t="s">
        <v>315</v>
      </c>
      <c r="O31" s="73" t="s">
        <v>316</v>
      </c>
      <c r="P31" s="107">
        <v>0.6</v>
      </c>
      <c r="Q31" s="56" t="s">
        <v>313</v>
      </c>
      <c r="R31" s="79" t="s">
        <v>317</v>
      </c>
      <c r="S31" s="80">
        <v>0.6</v>
      </c>
      <c r="T31" s="79" t="s">
        <v>318</v>
      </c>
      <c r="U31" s="80">
        <v>0.6</v>
      </c>
      <c r="V31" s="56" t="s">
        <v>313</v>
      </c>
      <c r="W31" s="79" t="s">
        <v>264</v>
      </c>
      <c r="X31" s="89">
        <v>0.6</v>
      </c>
      <c r="Y31" s="79" t="s">
        <v>154</v>
      </c>
      <c r="Z31" s="79" t="s">
        <v>265</v>
      </c>
      <c r="AA31" s="112">
        <v>0.6</v>
      </c>
      <c r="AB31" s="56"/>
      <c r="AC31" s="61" t="s">
        <v>319</v>
      </c>
      <c r="AD31" s="60">
        <v>0.8</v>
      </c>
      <c r="AE31" s="59" t="s">
        <v>168</v>
      </c>
      <c r="AF31" s="59" t="s">
        <v>320</v>
      </c>
      <c r="AG31" s="101">
        <v>0.7</v>
      </c>
    </row>
    <row r="32" spans="1:33" ht="132.75" customHeight="1">
      <c r="A32" s="121"/>
      <c r="B32" s="21"/>
      <c r="C32" s="44"/>
      <c r="D32" s="71" t="s">
        <v>69</v>
      </c>
      <c r="E32" s="151"/>
      <c r="F32" s="51" t="s">
        <v>38</v>
      </c>
      <c r="G32" s="51" t="s">
        <v>59</v>
      </c>
      <c r="H32" s="51" t="s">
        <v>76</v>
      </c>
      <c r="I32" s="44" t="s">
        <v>141</v>
      </c>
      <c r="J32" s="83" t="s">
        <v>77</v>
      </c>
      <c r="K32" s="23" t="s">
        <v>321</v>
      </c>
      <c r="L32" s="24">
        <v>1</v>
      </c>
      <c r="M32" s="44" t="s">
        <v>141</v>
      </c>
      <c r="N32" s="62" t="s">
        <v>110</v>
      </c>
      <c r="O32" s="73" t="s">
        <v>322</v>
      </c>
      <c r="P32" s="107">
        <v>1</v>
      </c>
      <c r="Q32" s="56" t="s">
        <v>77</v>
      </c>
      <c r="R32" s="79" t="s">
        <v>323</v>
      </c>
      <c r="S32" s="80">
        <v>0.3</v>
      </c>
      <c r="T32" s="79" t="s">
        <v>324</v>
      </c>
      <c r="U32" s="80">
        <v>0.3</v>
      </c>
      <c r="V32" s="56" t="s">
        <v>77</v>
      </c>
      <c r="W32" s="79" t="s">
        <v>325</v>
      </c>
      <c r="X32" s="89">
        <v>0.5</v>
      </c>
      <c r="Y32" s="79" t="s">
        <v>155</v>
      </c>
      <c r="Z32" s="79" t="s">
        <v>326</v>
      </c>
      <c r="AA32" s="112">
        <v>0.5</v>
      </c>
      <c r="AB32" s="56" t="s">
        <v>327</v>
      </c>
      <c r="AC32" s="119" t="s">
        <v>325</v>
      </c>
      <c r="AD32" s="91">
        <v>0.6</v>
      </c>
      <c r="AE32" s="59" t="s">
        <v>328</v>
      </c>
      <c r="AF32" s="59" t="s">
        <v>329</v>
      </c>
      <c r="AG32" s="101">
        <v>0.6</v>
      </c>
    </row>
    <row r="33" spans="1:33" ht="85.5" customHeight="1">
      <c r="A33" s="121"/>
      <c r="B33" s="21"/>
      <c r="C33" s="44"/>
      <c r="D33" s="153" t="s">
        <v>101</v>
      </c>
      <c r="E33" s="151" t="s">
        <v>39</v>
      </c>
      <c r="F33" s="122" t="s">
        <v>40</v>
      </c>
      <c r="G33" s="122" t="s">
        <v>60</v>
      </c>
      <c r="H33" s="93" t="s">
        <v>79</v>
      </c>
      <c r="I33" s="121" t="s">
        <v>124</v>
      </c>
      <c r="J33" s="83" t="s">
        <v>78</v>
      </c>
      <c r="K33" s="75" t="s">
        <v>330</v>
      </c>
      <c r="L33" s="22">
        <v>0.98</v>
      </c>
      <c r="M33" s="121" t="s">
        <v>124</v>
      </c>
      <c r="N33" s="62" t="s">
        <v>110</v>
      </c>
      <c r="O33" s="73" t="s">
        <v>331</v>
      </c>
      <c r="P33" s="107">
        <v>0.98</v>
      </c>
      <c r="Q33" s="56" t="s">
        <v>110</v>
      </c>
      <c r="R33" s="20" t="s">
        <v>110</v>
      </c>
      <c r="S33" s="62" t="s">
        <v>110</v>
      </c>
      <c r="T33" s="20" t="s">
        <v>110</v>
      </c>
      <c r="U33" s="20" t="s">
        <v>110</v>
      </c>
      <c r="V33" s="56" t="s">
        <v>110</v>
      </c>
      <c r="W33" s="73" t="s">
        <v>144</v>
      </c>
      <c r="X33" s="73" t="s">
        <v>110</v>
      </c>
      <c r="Y33" s="73" t="s">
        <v>110</v>
      </c>
      <c r="Z33" s="73" t="s">
        <v>110</v>
      </c>
      <c r="AA33" s="71" t="s">
        <v>110</v>
      </c>
      <c r="AB33" s="56" t="s">
        <v>110</v>
      </c>
      <c r="AC33" s="61" t="s">
        <v>110</v>
      </c>
      <c r="AD33" s="94" t="s">
        <v>110</v>
      </c>
      <c r="AE33" s="62" t="s">
        <v>110</v>
      </c>
      <c r="AF33" s="59" t="s">
        <v>110</v>
      </c>
      <c r="AG33" s="71" t="s">
        <v>110</v>
      </c>
    </row>
    <row r="34" spans="1:33" ht="81.75" customHeight="1">
      <c r="A34" s="121"/>
      <c r="B34" s="21"/>
      <c r="C34" s="44"/>
      <c r="D34" s="153"/>
      <c r="E34" s="151"/>
      <c r="F34" s="122" t="s">
        <v>41</v>
      </c>
      <c r="G34" s="122"/>
      <c r="H34" s="20" t="s">
        <v>80</v>
      </c>
      <c r="I34" s="121"/>
      <c r="J34" s="83" t="s">
        <v>81</v>
      </c>
      <c r="K34" s="23" t="s">
        <v>332</v>
      </c>
      <c r="L34" s="22" t="s">
        <v>127</v>
      </c>
      <c r="M34" s="121"/>
      <c r="N34" s="62" t="s">
        <v>110</v>
      </c>
      <c r="O34" s="73" t="s">
        <v>333</v>
      </c>
      <c r="P34" s="102" t="s">
        <v>127</v>
      </c>
      <c r="Q34" s="56" t="s">
        <v>110</v>
      </c>
      <c r="R34" s="20" t="s">
        <v>110</v>
      </c>
      <c r="S34" s="62" t="s">
        <v>110</v>
      </c>
      <c r="T34" s="20" t="s">
        <v>110</v>
      </c>
      <c r="U34" s="20" t="s">
        <v>110</v>
      </c>
      <c r="V34" s="56" t="s">
        <v>110</v>
      </c>
      <c r="W34" s="73" t="s">
        <v>144</v>
      </c>
      <c r="X34" s="73" t="s">
        <v>110</v>
      </c>
      <c r="Y34" s="73" t="s">
        <v>110</v>
      </c>
      <c r="Z34" s="73" t="s">
        <v>110</v>
      </c>
      <c r="AA34" s="71" t="s">
        <v>110</v>
      </c>
      <c r="AB34" s="56" t="s">
        <v>110</v>
      </c>
      <c r="AC34" s="61" t="s">
        <v>110</v>
      </c>
      <c r="AD34" s="94" t="s">
        <v>110</v>
      </c>
      <c r="AE34" s="62" t="s">
        <v>110</v>
      </c>
      <c r="AF34" s="59" t="s">
        <v>110</v>
      </c>
      <c r="AG34" s="71" t="s">
        <v>110</v>
      </c>
    </row>
    <row r="35" spans="1:33" ht="360" customHeight="1">
      <c r="A35" s="121"/>
      <c r="B35" s="21"/>
      <c r="C35" s="44"/>
      <c r="D35" s="153"/>
      <c r="E35" s="151"/>
      <c r="F35" s="122" t="s">
        <v>42</v>
      </c>
      <c r="G35" s="122" t="s">
        <v>61</v>
      </c>
      <c r="H35" s="51" t="s">
        <v>334</v>
      </c>
      <c r="I35" s="121" t="s">
        <v>125</v>
      </c>
      <c r="J35" s="83" t="s">
        <v>62</v>
      </c>
      <c r="K35" s="73" t="s">
        <v>335</v>
      </c>
      <c r="L35" s="95">
        <f>921589367/978955080</f>
        <v>0.9414010773609756</v>
      </c>
      <c r="M35" s="121" t="s">
        <v>125</v>
      </c>
      <c r="N35" s="62" t="s">
        <v>110</v>
      </c>
      <c r="O35" s="73" t="s">
        <v>335</v>
      </c>
      <c r="P35" s="71" t="s">
        <v>137</v>
      </c>
      <c r="Q35" s="56" t="s">
        <v>62</v>
      </c>
      <c r="R35" s="79" t="s">
        <v>336</v>
      </c>
      <c r="S35" s="50">
        <v>0.9190432755588466</v>
      </c>
      <c r="T35" s="79" t="s">
        <v>337</v>
      </c>
      <c r="U35" s="80">
        <v>0.92</v>
      </c>
      <c r="V35" s="56" t="s">
        <v>62</v>
      </c>
      <c r="W35" s="73" t="s">
        <v>338</v>
      </c>
      <c r="X35" s="50">
        <v>0.9386818539401864</v>
      </c>
      <c r="Y35" s="62" t="s">
        <v>110</v>
      </c>
      <c r="Z35" s="79" t="s">
        <v>339</v>
      </c>
      <c r="AA35" s="112">
        <v>0.94</v>
      </c>
      <c r="AB35" s="56" t="s">
        <v>62</v>
      </c>
      <c r="AC35" s="61" t="s">
        <v>340</v>
      </c>
      <c r="AD35" s="60">
        <v>0.8481981265727724</v>
      </c>
      <c r="AE35" s="62" t="s">
        <v>110</v>
      </c>
      <c r="AF35" s="59" t="s">
        <v>341</v>
      </c>
      <c r="AG35" s="101">
        <v>0.85</v>
      </c>
    </row>
    <row r="36" spans="1:33" ht="245.25" customHeight="1">
      <c r="A36" s="121"/>
      <c r="B36" s="21"/>
      <c r="C36" s="44"/>
      <c r="D36" s="153"/>
      <c r="E36" s="151"/>
      <c r="F36" s="122"/>
      <c r="G36" s="122"/>
      <c r="H36" s="51" t="s">
        <v>342</v>
      </c>
      <c r="I36" s="121"/>
      <c r="J36" s="83" t="s">
        <v>62</v>
      </c>
      <c r="K36" s="96" t="s">
        <v>343</v>
      </c>
      <c r="L36" s="95">
        <f>242475804.16/242898617.16</f>
        <v>0.998259302564405</v>
      </c>
      <c r="M36" s="121"/>
      <c r="N36" s="62" t="s">
        <v>110</v>
      </c>
      <c r="O36" s="73" t="s">
        <v>343</v>
      </c>
      <c r="P36" s="108">
        <v>0.9983</v>
      </c>
      <c r="Q36" s="56" t="s">
        <v>62</v>
      </c>
      <c r="R36" s="79" t="s">
        <v>344</v>
      </c>
      <c r="S36" s="50">
        <v>0.9315299766995262</v>
      </c>
      <c r="T36" s="79" t="s">
        <v>345</v>
      </c>
      <c r="U36" s="80">
        <v>0.93</v>
      </c>
      <c r="V36" s="56" t="s">
        <v>62</v>
      </c>
      <c r="W36" s="73" t="s">
        <v>346</v>
      </c>
      <c r="X36" s="50">
        <v>0.9948523434460326</v>
      </c>
      <c r="Y36" s="62" t="s">
        <v>110</v>
      </c>
      <c r="Z36" s="79" t="s">
        <v>347</v>
      </c>
      <c r="AA36" s="112">
        <v>0.99</v>
      </c>
      <c r="AB36" s="56" t="s">
        <v>62</v>
      </c>
      <c r="AC36" s="61" t="s">
        <v>348</v>
      </c>
      <c r="AD36" s="60">
        <v>0.9825870289169185</v>
      </c>
      <c r="AE36" s="62" t="s">
        <v>110</v>
      </c>
      <c r="AF36" s="59" t="s">
        <v>349</v>
      </c>
      <c r="AG36" s="101">
        <v>0.98</v>
      </c>
    </row>
    <row r="37" spans="1:33" ht="189.75" customHeight="1">
      <c r="A37" s="121"/>
      <c r="B37" s="21"/>
      <c r="C37" s="44"/>
      <c r="D37" s="153"/>
      <c r="E37" s="151"/>
      <c r="F37" s="122"/>
      <c r="G37" s="122"/>
      <c r="H37" s="51" t="s">
        <v>350</v>
      </c>
      <c r="I37" s="121"/>
      <c r="J37" s="83" t="s">
        <v>62</v>
      </c>
      <c r="K37" s="96" t="s">
        <v>351</v>
      </c>
      <c r="L37" s="95">
        <f>82129937377.68/83112952243.36</f>
        <v>0.988172543037556</v>
      </c>
      <c r="M37" s="121"/>
      <c r="N37" s="62" t="s">
        <v>110</v>
      </c>
      <c r="O37" s="73" t="s">
        <v>352</v>
      </c>
      <c r="P37" s="108">
        <v>0.9882</v>
      </c>
      <c r="Q37" s="56" t="s">
        <v>62</v>
      </c>
      <c r="R37" s="79" t="s">
        <v>353</v>
      </c>
      <c r="S37" s="50">
        <v>0.9812639388741519</v>
      </c>
      <c r="T37" s="79" t="s">
        <v>354</v>
      </c>
      <c r="U37" s="80">
        <v>0.98</v>
      </c>
      <c r="V37" s="56" t="s">
        <v>62</v>
      </c>
      <c r="W37" s="73" t="s">
        <v>355</v>
      </c>
      <c r="X37" s="97">
        <v>0.99568704066973</v>
      </c>
      <c r="Y37" s="62" t="s">
        <v>110</v>
      </c>
      <c r="Z37" s="79" t="s">
        <v>356</v>
      </c>
      <c r="AA37" s="114">
        <v>0.99568704066973</v>
      </c>
      <c r="AB37" s="56" t="s">
        <v>62</v>
      </c>
      <c r="AC37" s="61" t="s">
        <v>276</v>
      </c>
      <c r="AD37" s="60">
        <v>0.9691805113727164</v>
      </c>
      <c r="AE37" s="62" t="s">
        <v>110</v>
      </c>
      <c r="AF37" s="59" t="s">
        <v>277</v>
      </c>
      <c r="AG37" s="101">
        <v>0.97</v>
      </c>
    </row>
    <row r="38" spans="1:33" ht="209.25" customHeight="1">
      <c r="A38" s="121"/>
      <c r="B38" s="21"/>
      <c r="C38" s="44"/>
      <c r="D38" s="153"/>
      <c r="E38" s="151"/>
      <c r="F38" s="51" t="s">
        <v>43</v>
      </c>
      <c r="G38" s="51" t="s">
        <v>63</v>
      </c>
      <c r="H38" s="51" t="s">
        <v>82</v>
      </c>
      <c r="I38" s="44" t="s">
        <v>126</v>
      </c>
      <c r="J38" s="83" t="s">
        <v>90</v>
      </c>
      <c r="K38" s="98" t="s">
        <v>278</v>
      </c>
      <c r="L38" s="99">
        <v>1</v>
      </c>
      <c r="M38" s="44" t="s">
        <v>126</v>
      </c>
      <c r="N38" s="62" t="s">
        <v>110</v>
      </c>
      <c r="O38" s="73" t="s">
        <v>279</v>
      </c>
      <c r="P38" s="101">
        <v>1</v>
      </c>
      <c r="Q38" s="56" t="s">
        <v>64</v>
      </c>
      <c r="R38" s="79" t="s">
        <v>280</v>
      </c>
      <c r="S38" s="80">
        <v>1</v>
      </c>
      <c r="T38" s="79" t="s">
        <v>281</v>
      </c>
      <c r="U38" s="80">
        <v>1</v>
      </c>
      <c r="V38" s="56" t="s">
        <v>64</v>
      </c>
      <c r="W38" s="79" t="s">
        <v>282</v>
      </c>
      <c r="X38" s="89">
        <v>1</v>
      </c>
      <c r="Y38" s="62" t="s">
        <v>110</v>
      </c>
      <c r="Z38" s="79" t="s">
        <v>283</v>
      </c>
      <c r="AA38" s="112">
        <v>1</v>
      </c>
      <c r="AB38" s="56" t="s">
        <v>64</v>
      </c>
      <c r="AC38" s="61" t="s">
        <v>284</v>
      </c>
      <c r="AD38" s="60">
        <v>1</v>
      </c>
      <c r="AE38" s="62" t="s">
        <v>110</v>
      </c>
      <c r="AF38" s="59" t="s">
        <v>285</v>
      </c>
      <c r="AG38" s="101">
        <v>1</v>
      </c>
    </row>
    <row r="39" spans="1:33" ht="81.75" customHeight="1">
      <c r="A39" s="28"/>
      <c r="B39" s="12"/>
      <c r="C39" s="13"/>
      <c r="D39" s="14"/>
      <c r="E39" s="15"/>
      <c r="F39" s="5"/>
      <c r="G39" s="29"/>
      <c r="H39" s="29"/>
      <c r="I39" s="29"/>
      <c r="J39" s="16"/>
      <c r="K39" s="16"/>
      <c r="L39" s="16"/>
      <c r="M39" s="16"/>
      <c r="N39" s="16"/>
      <c r="O39" s="16"/>
      <c r="P39" s="16"/>
      <c r="Q39" s="46"/>
      <c r="R39" s="16"/>
      <c r="S39" s="26"/>
      <c r="T39" s="16"/>
      <c r="U39" s="16"/>
      <c r="V39" s="48"/>
      <c r="W39" s="31"/>
      <c r="X39" s="37"/>
      <c r="Y39" s="31"/>
      <c r="Z39" s="16"/>
      <c r="AA39" s="16"/>
      <c r="AB39" s="48"/>
      <c r="AC39" s="17"/>
      <c r="AD39" s="39"/>
      <c r="AE39" s="17"/>
      <c r="AF39" s="17"/>
      <c r="AG39" s="17"/>
    </row>
    <row r="40" spans="1:31" ht="20.25">
      <c r="A40" s="1" t="s">
        <v>115</v>
      </c>
      <c r="B40" s="18"/>
      <c r="C40" s="18"/>
      <c r="D40" s="18"/>
      <c r="E40" s="18"/>
      <c r="F40" s="18"/>
      <c r="G40" s="18"/>
      <c r="H40" s="18"/>
      <c r="I40" s="18"/>
      <c r="J40" s="18"/>
      <c r="K40" s="18"/>
      <c r="L40" s="18"/>
      <c r="M40" s="18"/>
      <c r="N40" s="18"/>
      <c r="O40" s="18"/>
      <c r="P40" s="18"/>
      <c r="Q40" s="47"/>
      <c r="R40" s="18"/>
      <c r="S40" s="27"/>
      <c r="T40" s="18"/>
      <c r="U40" s="18"/>
      <c r="V40" s="49"/>
      <c r="W40" s="32"/>
      <c r="X40" s="35"/>
      <c r="Y40" s="32"/>
      <c r="Z40" s="18"/>
      <c r="AA40" s="18"/>
      <c r="AB40" s="49"/>
      <c r="AC40" s="27"/>
      <c r="AD40" s="40"/>
      <c r="AE40" s="18"/>
    </row>
    <row r="41" spans="1:30" ht="16.5">
      <c r="A41" s="152" t="s">
        <v>116</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row>
    <row r="43" ht="81.75" customHeight="1"/>
    <row r="44" ht="81.75" customHeight="1"/>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sheetData>
  <sheetProtection/>
  <mergeCells count="47">
    <mergeCell ref="M35:M37"/>
    <mergeCell ref="I33:I34"/>
    <mergeCell ref="M33:M34"/>
    <mergeCell ref="H17:H18"/>
    <mergeCell ref="F33:F34"/>
    <mergeCell ref="F17:F18"/>
    <mergeCell ref="I35:I37"/>
    <mergeCell ref="G33:G34"/>
    <mergeCell ref="D22:D27"/>
    <mergeCell ref="G17:G18"/>
    <mergeCell ref="D19:D21"/>
    <mergeCell ref="F14:F15"/>
    <mergeCell ref="G14:G15"/>
    <mergeCell ref="E22:E25"/>
    <mergeCell ref="E26:E32"/>
    <mergeCell ref="A41:AD41"/>
    <mergeCell ref="D28:D29"/>
    <mergeCell ref="D33:D38"/>
    <mergeCell ref="H14:H15"/>
    <mergeCell ref="E33:E38"/>
    <mergeCell ref="G35:G37"/>
    <mergeCell ref="D14:D15"/>
    <mergeCell ref="D17:D18"/>
    <mergeCell ref="A7:AG7"/>
    <mergeCell ref="A4:C4"/>
    <mergeCell ref="A8:AG8"/>
    <mergeCell ref="A6:AG6"/>
    <mergeCell ref="D11:D12"/>
    <mergeCell ref="B11:B12"/>
    <mergeCell ref="E11:E12"/>
    <mergeCell ref="C11:C12"/>
    <mergeCell ref="I11:I12"/>
    <mergeCell ref="M11:M12"/>
    <mergeCell ref="A11:A38"/>
    <mergeCell ref="F35:F37"/>
    <mergeCell ref="A5:AG5"/>
    <mergeCell ref="AF1:AG3"/>
    <mergeCell ref="D1:AE1"/>
    <mergeCell ref="D2:AE3"/>
    <mergeCell ref="D4:I4"/>
    <mergeCell ref="J4:AG4"/>
    <mergeCell ref="A1:C3"/>
  </mergeCells>
  <conditionalFormatting sqref="G27">
    <cfRule type="cellIs" priority="2" dxfId="0" operator="equal">
      <formula>""</formula>
    </cfRule>
  </conditionalFormatting>
  <conditionalFormatting sqref="F38">
    <cfRule type="cellIs" priority="1" dxfId="0" operator="equal">
      <formula>""</formula>
    </cfRule>
  </conditionalFormatting>
  <printOptions horizontalCentered="1" verticalCentered="1"/>
  <pageMargins left="0" right="0" top="0" bottom="0" header="0" footer="0"/>
  <pageSetup fitToWidth="0" fitToHeight="1" horizontalDpi="600" verticalDpi="600" orientation="landscape" paperSize="226"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sandratc</cp:lastModifiedBy>
  <cp:lastPrinted>2019-02-22T21:01:50Z</cp:lastPrinted>
  <dcterms:created xsi:type="dcterms:W3CDTF">2014-01-23T14:46:22Z</dcterms:created>
  <dcterms:modified xsi:type="dcterms:W3CDTF">2019-02-22T21:35:57Z</dcterms:modified>
  <cp:category/>
  <cp:version/>
  <cp:contentType/>
  <cp:contentStatus/>
</cp:coreProperties>
</file>